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Итоговый 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<sst xmlns="http://schemas.openxmlformats.org/spreadsheetml/2006/main" count="279" uniqueCount="100">
  <si>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</si>
  <si>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</si>
  <si>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</si>
  <si>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</si>
  <si>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</si>
  <si>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</si>
  <si>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</si>
  <si>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</si>
  <si>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</si>
  <si>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open</t>
  </si>
  <si>
    <t>teen 14-15</t>
  </si>
  <si>
    <t>Место</t>
  </si>
  <si>
    <t>Абсолютное первенство</t>
  </si>
  <si>
    <t>АБС</t>
  </si>
  <si>
    <t>52+</t>
  </si>
  <si>
    <t>75+</t>
  </si>
  <si>
    <t>teen 16-19</t>
  </si>
  <si>
    <t>82,5+</t>
  </si>
  <si>
    <t>masters</t>
  </si>
  <si>
    <t>110+</t>
  </si>
  <si>
    <t>Важина Татьяна</t>
  </si>
  <si>
    <t>Асбест</t>
  </si>
  <si>
    <t>Каменск-Уральский</t>
  </si>
  <si>
    <t>Гайсин Алексей</t>
  </si>
  <si>
    <t>Чиккуев Константин</t>
  </si>
  <si>
    <t>Морозов Иван</t>
  </si>
  <si>
    <t>Аристархов Эдуард</t>
  </si>
  <si>
    <t>Мартюш</t>
  </si>
  <si>
    <t>Екатеринбург</t>
  </si>
  <si>
    <t>Быстров Александр</t>
  </si>
  <si>
    <t>Фадеев Юрий</t>
  </si>
  <si>
    <t>Лякина Любовь</t>
  </si>
  <si>
    <t>Латыпов Дамир</t>
  </si>
  <si>
    <t>Зуев Владислав</t>
  </si>
  <si>
    <t>Бекленищев Пётр</t>
  </si>
  <si>
    <t>Васюков Анатолий</t>
  </si>
  <si>
    <t>Комаров Пётр</t>
  </si>
  <si>
    <t>Покровское</t>
  </si>
  <si>
    <t>Зорин Глеб</t>
  </si>
  <si>
    <t>Зорин Виктор</t>
  </si>
  <si>
    <t>Ивакин Иван</t>
  </si>
  <si>
    <t>Петухов Александр</t>
  </si>
  <si>
    <t>Главный судья</t>
  </si>
  <si>
    <t>Репницын А.</t>
  </si>
  <si>
    <t>Главный секретарь</t>
  </si>
  <si>
    <t>Старший судья на помосте</t>
  </si>
  <si>
    <t>Горелов А.</t>
  </si>
  <si>
    <t>Открытый Чемпионат Каменского городского округа, посвящённый выводу</t>
  </si>
  <si>
    <t>Асеева Ю.</t>
  </si>
  <si>
    <t>Советских войск из Афганистана, 11 февраля 2017 г.</t>
  </si>
  <si>
    <t>Чемезова Елена</t>
  </si>
  <si>
    <t>Гайсин Святослав</t>
  </si>
  <si>
    <t>Дегтярев Антон</t>
  </si>
  <si>
    <t>Григорьев Андрей</t>
  </si>
  <si>
    <t>Сергеев Александр</t>
  </si>
  <si>
    <t>Клевакин Владимир</t>
  </si>
  <si>
    <t>Мурадов Эмиль</t>
  </si>
  <si>
    <t>Останин Никита</t>
  </si>
  <si>
    <t>Вепрев Дмитрий</t>
  </si>
  <si>
    <t>Ахметов Руслан</t>
  </si>
  <si>
    <t>Катайск</t>
  </si>
  <si>
    <t>Николаев Юрий</t>
  </si>
  <si>
    <t>Давыдов Эдуард</t>
  </si>
  <si>
    <t>Шарифов Шахзод</t>
  </si>
  <si>
    <t>Кокшаров Роман</t>
  </si>
  <si>
    <t>Быстров Павел</t>
  </si>
  <si>
    <t>Вязовников Евгений</t>
  </si>
  <si>
    <t>Ревда</t>
  </si>
  <si>
    <t>Мельников Александр</t>
  </si>
  <si>
    <t>Кочуров Марк</t>
  </si>
  <si>
    <t>Зиновьев Николай</t>
  </si>
  <si>
    <t>Давыдов Александр</t>
  </si>
  <si>
    <t>Халиуллин Тимур</t>
  </si>
  <si>
    <t>Хомыев Бегенч</t>
  </si>
  <si>
    <t>Городилов Никита</t>
  </si>
  <si>
    <t>Бабкин Владимир</t>
  </si>
  <si>
    <t>Аввакулов Михаил</t>
  </si>
  <si>
    <t>Клемков Иван</t>
  </si>
  <si>
    <t>Першин Владислав</t>
  </si>
  <si>
    <t>Власенко Данил</t>
  </si>
  <si>
    <t>Шаламонов Денис</t>
  </si>
  <si>
    <t>Косинцев Максим</t>
  </si>
  <si>
    <t>Мальцев Максим</t>
  </si>
  <si>
    <t>Зинатуллина Диана</t>
  </si>
  <si>
    <t>Табаров Курбан</t>
  </si>
  <si>
    <t>Чадов Никита</t>
  </si>
  <si>
    <t>1 поток: Жим лёжа без экипировки ЖЕНЩИНЫ все, ЮНОШИ 14-15 лет</t>
  </si>
  <si>
    <t>2 поток: Жим лёжа без экипировки: ЮНОШИ 16-19 лет</t>
  </si>
  <si>
    <t>Лепихин Павел</t>
  </si>
  <si>
    <t>Оразберднев Берди</t>
  </si>
  <si>
    <t>3 поток: Жим лёжа без экипировки: МУЖЧИНЫ кат.67,5-90 кг</t>
  </si>
  <si>
    <t>4 поток: Жим лёжа без экипировки: МУЖЧИНЫ кат.100-110+ кг</t>
  </si>
  <si>
    <t>Иванов Виталий</t>
  </si>
  <si>
    <t>Барбакадзе Диана</t>
  </si>
  <si>
    <t>Носырев Дмитрий</t>
  </si>
  <si>
    <t>ЭКИП</t>
  </si>
  <si>
    <t>5 поток: Становая тяга: ЖЕНЩИНЫ все+ МУЖЧИНЫ кат.до 82,5 кг</t>
  </si>
  <si>
    <t>6 поток: Становая тяга: МУЖЧИНЫ кат.свыше 82,5 кг</t>
  </si>
  <si>
    <t>Матьякубов Виталий</t>
  </si>
  <si>
    <t>Аввакумов Михаил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</si>
</sst>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trike/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b/>
      <sz val="8"/>
      <color rgb="FF0000FF"/>
      <name val="Arial Cyr"/>
      <family val="0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51" fillId="0" borderId="0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2" fontId="52" fillId="0" borderId="0" xfId="0" applyNumberFormat="1" applyFont="1" applyAlignment="1">
      <alignment horizontal="center" vertical="center"/>
    </xf>
    <xf numFmtId="172" fontId="51" fillId="0" borderId="0" xfId="0" applyNumberFormat="1" applyFont="1" applyFill="1" applyBorder="1" applyAlignment="1">
      <alignment vertical="center"/>
    </xf>
    <xf numFmtId="172" fontId="53" fillId="0" borderId="11" xfId="0" applyNumberFormat="1" applyFont="1" applyFill="1" applyBorder="1" applyAlignment="1">
      <alignment horizontal="center" vertical="center"/>
    </xf>
    <xf numFmtId="172" fontId="52" fillId="0" borderId="0" xfId="0" applyNumberFormat="1" applyFont="1" applyFill="1" applyAlignment="1">
      <alignment horizontal="center" vertical="center"/>
    </xf>
    <xf numFmtId="172" fontId="54" fillId="0" borderId="19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172" fontId="5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2" fontId="54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172" fontId="53" fillId="0" borderId="0" xfId="0" applyNumberFormat="1" applyFont="1" applyBorder="1" applyAlignment="1">
      <alignment horizontal="right" vertical="center"/>
    </xf>
    <xf numFmtId="0" fontId="56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72" fontId="54" fillId="0" borderId="28" xfId="0" applyNumberFormat="1" applyFont="1" applyBorder="1" applyAlignment="1">
      <alignment horizontal="center" vertical="center" wrapText="1"/>
    </xf>
    <xf numFmtId="172" fontId="54" fillId="0" borderId="29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1"/>
  <sheetViews>
    <sheetView tabSelected="1" zoomScalePageLayoutView="0" workbookViewId="0" topLeftCell="A1">
      <selection activeCell="O69" sqref="O69"/>
    </sheetView>
  </sheetViews>
  <sheetFormatPr defaultColWidth="9.00390625" defaultRowHeight="12.75"/>
  <cols>
    <col min="1" max="1" width="6.00390625" style="4" bestFit="1" customWidth="1"/>
    <col min="2" max="2" width="5.875" style="4" bestFit="1" customWidth="1"/>
    <col min="3" max="3" width="21.125" style="4" bestFit="1" customWidth="1"/>
    <col min="4" max="4" width="18.125" style="4" bestFit="1" customWidth="1"/>
    <col min="5" max="5" width="13.25390625" style="4" bestFit="1" customWidth="1"/>
    <col min="6" max="6" width="11.75390625" style="4" customWidth="1"/>
    <col min="7" max="7" width="8.125" style="62" customWidth="1"/>
    <col min="8" max="8" width="7.75390625" style="44" customWidth="1"/>
    <col min="9" max="9" width="6.75390625" style="36" customWidth="1"/>
    <col min="10" max="10" width="7.375" style="36" customWidth="1"/>
    <col min="11" max="11" width="7.00390625" style="36" customWidth="1"/>
    <col min="12" max="12" width="2.875" style="36" customWidth="1"/>
    <col min="13" max="13" width="6.375" style="14" customWidth="1"/>
    <col min="14" max="14" width="8.25390625" style="47" customWidth="1"/>
    <col min="15" max="15" width="12.125" style="24" customWidth="1"/>
    <col min="16" max="16" width="2.125" style="24" customWidth="1"/>
    <col min="17" max="17" width="6.125" style="25" customWidth="1"/>
    <col min="18" max="18" width="6.125" style="26" customWidth="1"/>
    <col min="19" max="19" width="6.125" style="25" customWidth="1"/>
    <col min="20" max="20" width="6.125" style="26" customWidth="1"/>
    <col min="21" max="23" width="6.125" style="24" customWidth="1"/>
    <col min="24" max="24" width="2.25390625" style="24" customWidth="1"/>
    <col min="25" max="25" width="6.125" style="25" customWidth="1"/>
    <col min="26" max="26" width="6.125" style="26" customWidth="1"/>
    <col min="27" max="27" width="6.125" style="25" customWidth="1"/>
    <col min="28" max="28" width="9.00390625" style="28" customWidth="1"/>
    <col min="29" max="55" width="9.125" style="7" customWidth="1"/>
    <col min="56" max="16384" width="9.125" style="4" customWidth="1"/>
  </cols>
  <sheetData>
    <row r="1" spans="1:55" s="6" customFormat="1" ht="22.5" customHeight="1">
      <c r="A1" s="57" t="s">
        <v>47</v>
      </c>
      <c r="C1" s="9"/>
      <c r="D1" s="9"/>
      <c r="E1" s="9"/>
      <c r="F1" s="9"/>
      <c r="G1" s="63"/>
      <c r="H1" s="56"/>
      <c r="I1" s="29"/>
      <c r="J1" s="29"/>
      <c r="K1" s="29"/>
      <c r="L1" s="29"/>
      <c r="M1" s="72"/>
      <c r="N1" s="46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16" ht="19.5" customHeight="1">
      <c r="A2" s="59" t="s">
        <v>49</v>
      </c>
      <c r="C2" s="23"/>
      <c r="D2" s="23"/>
      <c r="E2" s="23"/>
      <c r="F2" s="23"/>
      <c r="G2" s="61"/>
      <c r="H2" s="41"/>
      <c r="I2" s="35"/>
      <c r="J2" s="35"/>
      <c r="K2" s="35"/>
      <c r="L2" s="35"/>
      <c r="M2" s="73"/>
      <c r="N2" s="45"/>
      <c r="O2" s="23"/>
      <c r="P2" s="23"/>
    </row>
    <row r="3" spans="5:9" ht="13.5" thickBot="1">
      <c r="E3" s="8"/>
      <c r="F3" s="19"/>
      <c r="G3" s="64"/>
      <c r="H3" s="42"/>
      <c r="I3" s="34"/>
    </row>
    <row r="4" spans="1:28" ht="12.75">
      <c r="A4" s="91" t="s">
        <v>11</v>
      </c>
      <c r="B4" s="93" t="s">
        <v>2</v>
      </c>
      <c r="C4" s="77" t="s">
        <v>3</v>
      </c>
      <c r="D4" s="77" t="s">
        <v>7</v>
      </c>
      <c r="E4" s="77" t="s">
        <v>8</v>
      </c>
      <c r="F4" s="77" t="s">
        <v>4</v>
      </c>
      <c r="G4" s="89" t="s">
        <v>1</v>
      </c>
      <c r="H4" s="82" t="s">
        <v>0</v>
      </c>
      <c r="I4" s="84" t="s">
        <v>5</v>
      </c>
      <c r="J4" s="85"/>
      <c r="K4" s="85"/>
      <c r="L4" s="85"/>
      <c r="M4" s="85"/>
      <c r="N4" s="86"/>
      <c r="O4" s="87" t="s">
        <v>12</v>
      </c>
      <c r="W4" s="7"/>
      <c r="X4" s="7"/>
      <c r="Y4" s="7"/>
      <c r="Z4" s="7"/>
      <c r="AA4" s="7"/>
      <c r="AB4" s="7"/>
    </row>
    <row r="5" spans="1:55" s="12" customFormat="1" ht="13.5" thickBot="1">
      <c r="A5" s="92"/>
      <c r="B5" s="94"/>
      <c r="C5" s="78"/>
      <c r="D5" s="78"/>
      <c r="E5" s="78"/>
      <c r="F5" s="78"/>
      <c r="G5" s="90"/>
      <c r="H5" s="83"/>
      <c r="I5" s="10">
        <v>1</v>
      </c>
      <c r="J5" s="11">
        <v>2</v>
      </c>
      <c r="K5" s="11">
        <v>3</v>
      </c>
      <c r="L5" s="11">
        <v>4</v>
      </c>
      <c r="M5" s="74" t="s">
        <v>6</v>
      </c>
      <c r="N5" s="48" t="s">
        <v>0</v>
      </c>
      <c r="O5" s="88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s="12" customFormat="1" ht="12.75">
      <c r="A6" s="31"/>
      <c r="B6" s="30"/>
      <c r="C6" s="79" t="s">
        <v>86</v>
      </c>
      <c r="D6" s="80"/>
      <c r="E6" s="81"/>
      <c r="F6" s="30"/>
      <c r="G6" s="65"/>
      <c r="H6" s="50"/>
      <c r="I6" s="51"/>
      <c r="J6" s="51"/>
      <c r="K6" s="51"/>
      <c r="L6" s="51"/>
      <c r="M6" s="75"/>
      <c r="N6" s="52"/>
      <c r="O6" s="32"/>
      <c r="P6" s="24"/>
      <c r="Q6" s="25"/>
      <c r="R6" s="26"/>
      <c r="S6" s="25"/>
      <c r="T6" s="26"/>
      <c r="U6" s="24"/>
      <c r="V6" s="24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28" ht="12.75">
      <c r="A7" s="53">
        <v>1</v>
      </c>
      <c r="B7" s="5">
        <v>52</v>
      </c>
      <c r="C7" s="1" t="s">
        <v>93</v>
      </c>
      <c r="D7" s="3" t="s">
        <v>37</v>
      </c>
      <c r="E7" s="2"/>
      <c r="F7" s="1" t="s">
        <v>9</v>
      </c>
      <c r="G7" s="66">
        <v>50</v>
      </c>
      <c r="H7" s="43">
        <v>1.0016</v>
      </c>
      <c r="I7" s="3">
        <v>30</v>
      </c>
      <c r="J7" s="55">
        <v>35</v>
      </c>
      <c r="K7" s="55">
        <v>37.5</v>
      </c>
      <c r="L7" s="37"/>
      <c r="M7" s="13">
        <v>30</v>
      </c>
      <c r="N7" s="49">
        <f aca="true" t="shared" si="0" ref="N7:N23">M7*H7</f>
        <v>30.048000000000002</v>
      </c>
      <c r="O7" s="33"/>
      <c r="W7" s="7"/>
      <c r="X7" s="7"/>
      <c r="Y7" s="7"/>
      <c r="Z7" s="7"/>
      <c r="AA7" s="7"/>
      <c r="AB7" s="7"/>
    </row>
    <row r="8" spans="1:55" ht="12.75">
      <c r="A8" s="53">
        <v>1</v>
      </c>
      <c r="B8" s="5" t="s">
        <v>14</v>
      </c>
      <c r="C8" s="1" t="s">
        <v>31</v>
      </c>
      <c r="D8" s="3" t="s">
        <v>22</v>
      </c>
      <c r="E8" s="2"/>
      <c r="F8" s="1" t="s">
        <v>9</v>
      </c>
      <c r="G8" s="66">
        <v>61.2</v>
      </c>
      <c r="H8" s="43">
        <v>0.8462</v>
      </c>
      <c r="I8" s="3">
        <v>60</v>
      </c>
      <c r="J8" s="3">
        <v>65</v>
      </c>
      <c r="K8" s="55">
        <v>70</v>
      </c>
      <c r="L8" s="37"/>
      <c r="M8" s="13">
        <v>65</v>
      </c>
      <c r="N8" s="49">
        <f t="shared" si="0"/>
        <v>55.003</v>
      </c>
      <c r="O8" s="3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ht="12.75">
      <c r="A9" s="53">
        <v>2</v>
      </c>
      <c r="B9" s="5" t="s">
        <v>14</v>
      </c>
      <c r="C9" s="1" t="s">
        <v>20</v>
      </c>
      <c r="D9" s="3" t="s">
        <v>21</v>
      </c>
      <c r="E9" s="2"/>
      <c r="F9" s="1" t="s">
        <v>9</v>
      </c>
      <c r="G9" s="66">
        <v>66.1</v>
      </c>
      <c r="H9" s="43">
        <v>0.7918</v>
      </c>
      <c r="I9" s="3">
        <v>55</v>
      </c>
      <c r="J9" s="55">
        <v>60</v>
      </c>
      <c r="K9" s="55">
        <v>60</v>
      </c>
      <c r="L9" s="37"/>
      <c r="M9" s="13">
        <v>55</v>
      </c>
      <c r="N9" s="49">
        <f t="shared" si="0"/>
        <v>43.549</v>
      </c>
      <c r="O9" s="3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ht="12.75">
      <c r="A10" s="53">
        <v>3</v>
      </c>
      <c r="B10" s="5" t="s">
        <v>14</v>
      </c>
      <c r="C10" s="1" t="s">
        <v>83</v>
      </c>
      <c r="D10" s="3" t="s">
        <v>37</v>
      </c>
      <c r="E10" s="2"/>
      <c r="F10" s="1" t="s">
        <v>9</v>
      </c>
      <c r="G10" s="66">
        <v>71</v>
      </c>
      <c r="H10" s="43">
        <v>0.749</v>
      </c>
      <c r="I10" s="3">
        <v>35</v>
      </c>
      <c r="J10" s="3">
        <v>40</v>
      </c>
      <c r="K10" s="55">
        <v>45</v>
      </c>
      <c r="L10" s="37"/>
      <c r="M10" s="13">
        <v>40</v>
      </c>
      <c r="N10" s="49">
        <f t="shared" si="0"/>
        <v>29.96</v>
      </c>
      <c r="O10" s="3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ht="12.75">
      <c r="A11" s="53">
        <v>4</v>
      </c>
      <c r="B11" s="5" t="s">
        <v>14</v>
      </c>
      <c r="C11" s="1" t="s">
        <v>50</v>
      </c>
      <c r="D11" s="3" t="s">
        <v>22</v>
      </c>
      <c r="E11" s="2"/>
      <c r="F11" s="1" t="s">
        <v>9</v>
      </c>
      <c r="G11" s="66">
        <v>60</v>
      </c>
      <c r="H11" s="43">
        <v>0.8628</v>
      </c>
      <c r="I11" s="3">
        <v>20</v>
      </c>
      <c r="J11" s="3">
        <v>25</v>
      </c>
      <c r="K11" s="3">
        <v>0</v>
      </c>
      <c r="L11" s="37"/>
      <c r="M11" s="13">
        <v>25</v>
      </c>
      <c r="N11" s="49">
        <f t="shared" si="0"/>
        <v>21.57</v>
      </c>
      <c r="O11" s="3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40" customFormat="1" ht="12.75">
      <c r="A12" s="53">
        <v>1</v>
      </c>
      <c r="B12" s="38">
        <v>52</v>
      </c>
      <c r="C12" s="1" t="s">
        <v>38</v>
      </c>
      <c r="D12" s="3" t="s">
        <v>37</v>
      </c>
      <c r="E12" s="2"/>
      <c r="F12" s="1" t="s">
        <v>10</v>
      </c>
      <c r="G12" s="66">
        <v>45.8</v>
      </c>
      <c r="H12" s="43">
        <v>1.332</v>
      </c>
      <c r="I12" s="3">
        <v>45</v>
      </c>
      <c r="J12" s="3">
        <v>50</v>
      </c>
      <c r="K12" s="55">
        <v>52.5</v>
      </c>
      <c r="L12" s="37"/>
      <c r="M12" s="13">
        <v>50</v>
      </c>
      <c r="N12" s="49">
        <f t="shared" si="0"/>
        <v>66.60000000000001</v>
      </c>
      <c r="O12" s="33"/>
      <c r="P12" s="34"/>
      <c r="Q12" s="34"/>
      <c r="R12" s="26"/>
      <c r="S12" s="34"/>
      <c r="T12" s="26"/>
      <c r="U12" s="34"/>
      <c r="V12" s="34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s="40" customFormat="1" ht="12.75">
      <c r="A13" s="53">
        <v>2</v>
      </c>
      <c r="B13" s="5">
        <v>52</v>
      </c>
      <c r="C13" s="1" t="s">
        <v>80</v>
      </c>
      <c r="D13" s="3" t="s">
        <v>27</v>
      </c>
      <c r="E13" s="2"/>
      <c r="F13" s="1" t="s">
        <v>10</v>
      </c>
      <c r="G13" s="66">
        <v>48.6</v>
      </c>
      <c r="H13" s="43">
        <v>1.2607</v>
      </c>
      <c r="I13" s="3">
        <v>47.5</v>
      </c>
      <c r="J13" s="3">
        <v>50</v>
      </c>
      <c r="K13" s="55">
        <v>52.5</v>
      </c>
      <c r="L13" s="37"/>
      <c r="M13" s="13">
        <v>50</v>
      </c>
      <c r="N13" s="49">
        <f t="shared" si="0"/>
        <v>63.035</v>
      </c>
      <c r="O13" s="33"/>
      <c r="P13" s="24"/>
      <c r="Q13" s="25"/>
      <c r="R13" s="26"/>
      <c r="S13" s="25"/>
      <c r="T13" s="26"/>
      <c r="U13" s="24"/>
      <c r="V13" s="2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40" customFormat="1" ht="12.75">
      <c r="A14" s="53">
        <v>3</v>
      </c>
      <c r="B14" s="5">
        <v>52</v>
      </c>
      <c r="C14" s="1" t="s">
        <v>81</v>
      </c>
      <c r="D14" s="3" t="s">
        <v>27</v>
      </c>
      <c r="E14" s="2"/>
      <c r="F14" s="5" t="s">
        <v>10</v>
      </c>
      <c r="G14" s="66">
        <v>32</v>
      </c>
      <c r="H14" s="43">
        <v>1.446</v>
      </c>
      <c r="I14" s="55">
        <v>30</v>
      </c>
      <c r="J14" s="3">
        <v>30</v>
      </c>
      <c r="K14" s="3">
        <v>35</v>
      </c>
      <c r="L14" s="37"/>
      <c r="M14" s="13">
        <v>35</v>
      </c>
      <c r="N14" s="49">
        <f t="shared" si="0"/>
        <v>50.61</v>
      </c>
      <c r="O14" s="33"/>
      <c r="P14" s="24"/>
      <c r="Q14" s="25"/>
      <c r="R14" s="26"/>
      <c r="S14" s="25"/>
      <c r="T14" s="26"/>
      <c r="U14" s="24"/>
      <c r="V14" s="24"/>
      <c r="W14" s="24"/>
      <c r="X14" s="24"/>
      <c r="Y14" s="25"/>
      <c r="Z14" s="26"/>
      <c r="AA14" s="25"/>
      <c r="AB14" s="28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s="40" customFormat="1" ht="12.75">
      <c r="A15" s="53">
        <v>4</v>
      </c>
      <c r="B15" s="5">
        <v>52</v>
      </c>
      <c r="C15" s="1" t="s">
        <v>76</v>
      </c>
      <c r="D15" s="3" t="s">
        <v>37</v>
      </c>
      <c r="E15" s="2"/>
      <c r="F15" s="1" t="s">
        <v>10</v>
      </c>
      <c r="G15" s="66">
        <v>40.9</v>
      </c>
      <c r="H15" s="43">
        <v>1.446</v>
      </c>
      <c r="I15" s="3">
        <v>30</v>
      </c>
      <c r="J15" s="3">
        <v>32.5</v>
      </c>
      <c r="K15" s="3">
        <v>35</v>
      </c>
      <c r="L15" s="37"/>
      <c r="M15" s="13">
        <v>35</v>
      </c>
      <c r="N15" s="49">
        <f t="shared" si="0"/>
        <v>50.61</v>
      </c>
      <c r="O15" s="33"/>
      <c r="P15" s="24"/>
      <c r="Q15" s="25"/>
      <c r="R15" s="26"/>
      <c r="S15" s="25"/>
      <c r="T15" s="26"/>
      <c r="U15" s="24"/>
      <c r="V15" s="2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s="40" customFormat="1" ht="12.75">
      <c r="A16" s="53">
        <v>5</v>
      </c>
      <c r="B16" s="5">
        <v>52</v>
      </c>
      <c r="C16" s="1" t="s">
        <v>77</v>
      </c>
      <c r="D16" s="3" t="s">
        <v>37</v>
      </c>
      <c r="E16" s="2"/>
      <c r="F16" s="5" t="s">
        <v>10</v>
      </c>
      <c r="G16" s="66">
        <v>43.6</v>
      </c>
      <c r="H16" s="43">
        <v>1.3751</v>
      </c>
      <c r="I16" s="55">
        <v>25</v>
      </c>
      <c r="J16" s="3">
        <v>25</v>
      </c>
      <c r="K16" s="3">
        <v>35</v>
      </c>
      <c r="L16" s="37"/>
      <c r="M16" s="13">
        <v>35</v>
      </c>
      <c r="N16" s="49">
        <f t="shared" si="0"/>
        <v>48.1285</v>
      </c>
      <c r="O16" s="33"/>
      <c r="P16" s="24"/>
      <c r="Q16" s="25"/>
      <c r="R16" s="26"/>
      <c r="S16" s="25"/>
      <c r="T16" s="26"/>
      <c r="U16" s="24"/>
      <c r="V16" s="24"/>
      <c r="W16" s="24"/>
      <c r="X16" s="24"/>
      <c r="Y16" s="25"/>
      <c r="Z16" s="26"/>
      <c r="AA16" s="25"/>
      <c r="AB16" s="2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2.75">
      <c r="A17" s="53">
        <v>1</v>
      </c>
      <c r="B17" s="38">
        <v>56</v>
      </c>
      <c r="C17" s="1" t="s">
        <v>78</v>
      </c>
      <c r="D17" s="3" t="s">
        <v>37</v>
      </c>
      <c r="E17" s="2"/>
      <c r="F17" s="1" t="s">
        <v>10</v>
      </c>
      <c r="G17" s="66">
        <v>53</v>
      </c>
      <c r="H17" s="43">
        <v>1.1732</v>
      </c>
      <c r="I17" s="3">
        <v>35</v>
      </c>
      <c r="J17" s="3">
        <v>40</v>
      </c>
      <c r="K17" s="3">
        <v>45</v>
      </c>
      <c r="L17" s="37"/>
      <c r="M17" s="13">
        <v>45</v>
      </c>
      <c r="N17" s="49">
        <f t="shared" si="0"/>
        <v>52.794000000000004</v>
      </c>
      <c r="O17" s="33"/>
      <c r="P17" s="34"/>
      <c r="Q17" s="34"/>
      <c r="S17" s="34"/>
      <c r="U17" s="34"/>
      <c r="V17" s="34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2.75">
      <c r="A18" s="53">
        <v>1</v>
      </c>
      <c r="B18" s="38">
        <v>67.5</v>
      </c>
      <c r="C18" s="1" t="s">
        <v>39</v>
      </c>
      <c r="D18" s="3" t="s">
        <v>37</v>
      </c>
      <c r="E18" s="2"/>
      <c r="F18" s="1" t="s">
        <v>10</v>
      </c>
      <c r="G18" s="66">
        <v>67</v>
      </c>
      <c r="H18" s="43">
        <v>0.9236</v>
      </c>
      <c r="I18" s="3">
        <v>80</v>
      </c>
      <c r="J18" s="3">
        <v>90</v>
      </c>
      <c r="K18" s="3">
        <v>95</v>
      </c>
      <c r="L18" s="37"/>
      <c r="M18" s="13">
        <v>95</v>
      </c>
      <c r="N18" s="49">
        <f t="shared" si="0"/>
        <v>87.742</v>
      </c>
      <c r="O18" s="33">
        <v>1</v>
      </c>
      <c r="P18" s="34"/>
      <c r="Q18" s="34"/>
      <c r="S18" s="34"/>
      <c r="U18" s="34"/>
      <c r="V18" s="34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2.75">
      <c r="A19" s="53">
        <v>2</v>
      </c>
      <c r="B19" s="38">
        <v>67.5</v>
      </c>
      <c r="C19" s="1" t="s">
        <v>72</v>
      </c>
      <c r="D19" s="3" t="s">
        <v>28</v>
      </c>
      <c r="E19" s="2"/>
      <c r="F19" s="1" t="s">
        <v>10</v>
      </c>
      <c r="G19" s="66">
        <v>60</v>
      </c>
      <c r="H19" s="43">
        <v>1.0612</v>
      </c>
      <c r="I19" s="3">
        <v>75</v>
      </c>
      <c r="J19" s="55">
        <v>80</v>
      </c>
      <c r="K19" s="55">
        <v>80</v>
      </c>
      <c r="L19" s="37"/>
      <c r="M19" s="13">
        <v>75</v>
      </c>
      <c r="N19" s="49">
        <f t="shared" si="0"/>
        <v>79.58999999999999</v>
      </c>
      <c r="O19" s="33">
        <v>3</v>
      </c>
      <c r="P19" s="34"/>
      <c r="Q19" s="34"/>
      <c r="S19" s="34"/>
      <c r="U19" s="34"/>
      <c r="V19" s="34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12.75">
      <c r="A20" s="53">
        <v>3</v>
      </c>
      <c r="B20" s="38">
        <v>67.5</v>
      </c>
      <c r="C20" s="1" t="s">
        <v>84</v>
      </c>
      <c r="D20" s="3" t="s">
        <v>37</v>
      </c>
      <c r="E20" s="2"/>
      <c r="F20" s="1" t="s">
        <v>10</v>
      </c>
      <c r="G20" s="66">
        <v>67</v>
      </c>
      <c r="H20" s="43">
        <v>0.9236</v>
      </c>
      <c r="I20" s="3">
        <v>60</v>
      </c>
      <c r="J20" s="3">
        <v>75</v>
      </c>
      <c r="K20" s="55">
        <v>85</v>
      </c>
      <c r="L20" s="37"/>
      <c r="M20" s="13">
        <v>75</v>
      </c>
      <c r="N20" s="49">
        <f t="shared" si="0"/>
        <v>69.27</v>
      </c>
      <c r="O20" s="33"/>
      <c r="P20" s="34"/>
      <c r="Q20" s="34"/>
      <c r="S20" s="34"/>
      <c r="U20" s="34"/>
      <c r="V20" s="34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28" ht="12.75">
      <c r="A21" s="53">
        <v>1</v>
      </c>
      <c r="B21" s="5">
        <v>75</v>
      </c>
      <c r="C21" s="1" t="s">
        <v>85</v>
      </c>
      <c r="D21" s="3" t="s">
        <v>37</v>
      </c>
      <c r="E21" s="2"/>
      <c r="F21" s="1" t="s">
        <v>10</v>
      </c>
      <c r="G21" s="66">
        <v>73</v>
      </c>
      <c r="H21" s="43">
        <v>0.8682</v>
      </c>
      <c r="I21" s="3">
        <v>75</v>
      </c>
      <c r="J21" s="3">
        <v>90</v>
      </c>
      <c r="K21" s="3">
        <v>100</v>
      </c>
      <c r="L21" s="37"/>
      <c r="M21" s="13">
        <v>100</v>
      </c>
      <c r="N21" s="49">
        <f t="shared" si="0"/>
        <v>86.82</v>
      </c>
      <c r="O21" s="33">
        <v>2</v>
      </c>
      <c r="W21" s="7"/>
      <c r="X21" s="7"/>
      <c r="Y21" s="7"/>
      <c r="Z21" s="7"/>
      <c r="AA21" s="7"/>
      <c r="AB21" s="7"/>
    </row>
    <row r="22" spans="1:28" ht="12.75">
      <c r="A22" s="53">
        <v>2</v>
      </c>
      <c r="B22" s="5">
        <v>75</v>
      </c>
      <c r="C22" s="1" t="s">
        <v>82</v>
      </c>
      <c r="D22" s="3" t="s">
        <v>37</v>
      </c>
      <c r="E22" s="2"/>
      <c r="F22" s="1" t="s">
        <v>10</v>
      </c>
      <c r="G22" s="66">
        <v>71</v>
      </c>
      <c r="H22" s="43">
        <v>0.8838</v>
      </c>
      <c r="I22" s="3">
        <v>70</v>
      </c>
      <c r="J22" s="3">
        <v>75</v>
      </c>
      <c r="K22" s="55">
        <v>85</v>
      </c>
      <c r="L22" s="37"/>
      <c r="M22" s="13">
        <v>75</v>
      </c>
      <c r="N22" s="49">
        <f t="shared" si="0"/>
        <v>66.285</v>
      </c>
      <c r="O22" s="33"/>
      <c r="W22" s="7"/>
      <c r="X22" s="7"/>
      <c r="Y22" s="7"/>
      <c r="Z22" s="7"/>
      <c r="AA22" s="7"/>
      <c r="AB22" s="7"/>
    </row>
    <row r="23" spans="1:28" ht="12.75">
      <c r="A23" s="53">
        <v>1</v>
      </c>
      <c r="B23" s="5" t="s">
        <v>15</v>
      </c>
      <c r="C23" s="1" t="s">
        <v>94</v>
      </c>
      <c r="D23" s="3" t="s">
        <v>37</v>
      </c>
      <c r="E23" s="2"/>
      <c r="F23" s="1" t="s">
        <v>10</v>
      </c>
      <c r="G23" s="66">
        <v>105</v>
      </c>
      <c r="H23" s="43">
        <v>0.6895</v>
      </c>
      <c r="I23" s="3">
        <v>65</v>
      </c>
      <c r="J23" s="55">
        <v>70</v>
      </c>
      <c r="K23" s="3">
        <v>70</v>
      </c>
      <c r="L23" s="37"/>
      <c r="M23" s="76">
        <v>70</v>
      </c>
      <c r="N23" s="49">
        <f t="shared" si="0"/>
        <v>48.265</v>
      </c>
      <c r="O23" s="33"/>
      <c r="W23" s="7"/>
      <c r="X23" s="7"/>
      <c r="Y23" s="7"/>
      <c r="Z23" s="7"/>
      <c r="AA23" s="7"/>
      <c r="AB23" s="7"/>
    </row>
    <row r="24" spans="1:28" ht="12.75">
      <c r="A24" s="53"/>
      <c r="B24" s="21"/>
      <c r="C24" s="54" t="s">
        <v>87</v>
      </c>
      <c r="D24" s="3"/>
      <c r="E24" s="2"/>
      <c r="F24" s="1"/>
      <c r="G24" s="66"/>
      <c r="H24" s="43"/>
      <c r="I24" s="3"/>
      <c r="J24" s="3"/>
      <c r="K24" s="60"/>
      <c r="L24" s="37"/>
      <c r="M24" s="76"/>
      <c r="N24" s="49"/>
      <c r="O24" s="33"/>
      <c r="W24" s="7"/>
      <c r="X24" s="7"/>
      <c r="Y24" s="7"/>
      <c r="Z24" s="7"/>
      <c r="AA24" s="7"/>
      <c r="AB24" s="7"/>
    </row>
    <row r="25" spans="1:28" ht="12" customHeight="1">
      <c r="A25" s="53">
        <v>1</v>
      </c>
      <c r="B25" s="21">
        <v>56</v>
      </c>
      <c r="C25" s="1" t="s">
        <v>79</v>
      </c>
      <c r="D25" s="3" t="s">
        <v>37</v>
      </c>
      <c r="E25" s="2"/>
      <c r="F25" s="1" t="s">
        <v>16</v>
      </c>
      <c r="G25" s="66">
        <v>53.2</v>
      </c>
      <c r="H25" s="43">
        <v>1.0778</v>
      </c>
      <c r="I25" s="3">
        <v>40</v>
      </c>
      <c r="J25" s="3">
        <v>47.5</v>
      </c>
      <c r="K25" s="55">
        <v>50</v>
      </c>
      <c r="L25" s="37"/>
      <c r="M25" s="76">
        <v>47.5</v>
      </c>
      <c r="N25" s="49">
        <f aca="true" t="shared" si="1" ref="N25:N35">M25*H25</f>
        <v>51.1955</v>
      </c>
      <c r="O25" s="33"/>
      <c r="W25" s="7"/>
      <c r="X25" s="7"/>
      <c r="Y25" s="7"/>
      <c r="Z25" s="7"/>
      <c r="AA25" s="7"/>
      <c r="AB25" s="7"/>
    </row>
    <row r="26" spans="1:55" ht="12.75">
      <c r="A26" s="53">
        <v>1</v>
      </c>
      <c r="B26" s="21">
        <v>82.5</v>
      </c>
      <c r="C26" s="1" t="s">
        <v>68</v>
      </c>
      <c r="D26" s="3" t="s">
        <v>67</v>
      </c>
      <c r="E26" s="2"/>
      <c r="F26" s="1" t="s">
        <v>16</v>
      </c>
      <c r="G26" s="66">
        <v>72.9</v>
      </c>
      <c r="H26" s="43">
        <v>0.7947</v>
      </c>
      <c r="I26" s="3">
        <v>92.5</v>
      </c>
      <c r="J26" s="3">
        <v>97.5</v>
      </c>
      <c r="K26" s="3">
        <v>102.5</v>
      </c>
      <c r="L26" s="37"/>
      <c r="M26" s="76">
        <v>102.5</v>
      </c>
      <c r="N26" s="49">
        <f t="shared" si="1"/>
        <v>81.45675</v>
      </c>
      <c r="O26" s="33">
        <v>2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28" ht="12.75">
      <c r="A27" s="53">
        <v>2</v>
      </c>
      <c r="B27" s="21">
        <v>82.5</v>
      </c>
      <c r="C27" s="1" t="s">
        <v>73</v>
      </c>
      <c r="D27" s="3" t="s">
        <v>28</v>
      </c>
      <c r="E27" s="2"/>
      <c r="F27" s="1" t="s">
        <v>16</v>
      </c>
      <c r="G27" s="66">
        <v>70.3</v>
      </c>
      <c r="H27" s="43">
        <v>0.8019</v>
      </c>
      <c r="I27" s="3">
        <v>90</v>
      </c>
      <c r="J27" s="3">
        <v>95</v>
      </c>
      <c r="K27" s="3">
        <v>100</v>
      </c>
      <c r="L27" s="37"/>
      <c r="M27" s="76">
        <v>100</v>
      </c>
      <c r="N27" s="49">
        <f t="shared" si="1"/>
        <v>80.19</v>
      </c>
      <c r="O27" s="33">
        <v>3</v>
      </c>
      <c r="W27" s="7"/>
      <c r="X27" s="7"/>
      <c r="Y27" s="7"/>
      <c r="Z27" s="7"/>
      <c r="AA27" s="7"/>
      <c r="AB27" s="7"/>
    </row>
    <row r="28" spans="1:55" ht="12.75">
      <c r="A28" s="53">
        <v>3</v>
      </c>
      <c r="B28" s="21">
        <v>82.5</v>
      </c>
      <c r="C28" s="1" t="s">
        <v>69</v>
      </c>
      <c r="D28" s="3" t="s">
        <v>67</v>
      </c>
      <c r="E28" s="2"/>
      <c r="F28" s="1" t="s">
        <v>16</v>
      </c>
      <c r="G28" s="66">
        <v>75.2</v>
      </c>
      <c r="H28" s="43">
        <v>0.7772</v>
      </c>
      <c r="I28" s="3">
        <v>95</v>
      </c>
      <c r="J28" s="3">
        <v>100</v>
      </c>
      <c r="K28" s="55">
        <v>102.5</v>
      </c>
      <c r="L28" s="37"/>
      <c r="M28" s="76">
        <v>100</v>
      </c>
      <c r="N28" s="49">
        <f t="shared" si="1"/>
        <v>77.72</v>
      </c>
      <c r="O28" s="3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12.75">
      <c r="A29" s="53">
        <v>4</v>
      </c>
      <c r="B29" s="21">
        <v>82.5</v>
      </c>
      <c r="C29" s="1" t="s">
        <v>70</v>
      </c>
      <c r="D29" s="3" t="s">
        <v>67</v>
      </c>
      <c r="E29" s="2"/>
      <c r="F29" s="1" t="s">
        <v>16</v>
      </c>
      <c r="G29" s="66">
        <v>77.4</v>
      </c>
      <c r="H29" s="43">
        <v>0.7955</v>
      </c>
      <c r="I29" s="3">
        <v>90</v>
      </c>
      <c r="J29" s="3">
        <v>95</v>
      </c>
      <c r="K29" s="3">
        <v>100</v>
      </c>
      <c r="L29" s="37"/>
      <c r="M29" s="76">
        <v>100</v>
      </c>
      <c r="N29" s="49">
        <f t="shared" si="1"/>
        <v>79.55</v>
      </c>
      <c r="O29" s="3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ht="12.75">
      <c r="A30" s="53">
        <v>5</v>
      </c>
      <c r="B30" s="21">
        <v>82.5</v>
      </c>
      <c r="C30" s="1" t="s">
        <v>66</v>
      </c>
      <c r="D30" s="3" t="s">
        <v>67</v>
      </c>
      <c r="E30" s="2"/>
      <c r="F30" s="1" t="s">
        <v>16</v>
      </c>
      <c r="G30" s="66">
        <v>70.5</v>
      </c>
      <c r="H30" s="43">
        <v>0.8548</v>
      </c>
      <c r="I30" s="3">
        <v>75</v>
      </c>
      <c r="J30" s="3">
        <v>80</v>
      </c>
      <c r="K30" s="55">
        <v>82.5</v>
      </c>
      <c r="L30" s="37"/>
      <c r="M30" s="76">
        <v>80</v>
      </c>
      <c r="N30" s="49">
        <f t="shared" si="1"/>
        <v>68.384</v>
      </c>
      <c r="O30" s="3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28" ht="14.25" customHeight="1">
      <c r="A31" s="53">
        <v>3</v>
      </c>
      <c r="B31" s="5" t="s">
        <v>13</v>
      </c>
      <c r="C31" s="1" t="s">
        <v>61</v>
      </c>
      <c r="D31" s="3" t="s">
        <v>22</v>
      </c>
      <c r="E31" s="2"/>
      <c r="F31" s="1" t="s">
        <v>18</v>
      </c>
      <c r="G31" s="66">
        <v>85.7</v>
      </c>
      <c r="H31" s="43">
        <v>0.8028</v>
      </c>
      <c r="I31" s="3">
        <v>120</v>
      </c>
      <c r="J31" s="3">
        <v>125</v>
      </c>
      <c r="K31" s="3">
        <v>130</v>
      </c>
      <c r="L31" s="37"/>
      <c r="M31" s="76">
        <v>130</v>
      </c>
      <c r="N31" s="49">
        <f t="shared" si="1"/>
        <v>104.36399999999999</v>
      </c>
      <c r="O31" s="33"/>
      <c r="W31" s="7"/>
      <c r="X31" s="7"/>
      <c r="Y31" s="7"/>
      <c r="Z31" s="7"/>
      <c r="AA31" s="7"/>
      <c r="AB31" s="7"/>
    </row>
    <row r="32" spans="1:55" s="20" customFormat="1" ht="12.75">
      <c r="A32" s="53">
        <v>1</v>
      </c>
      <c r="B32" s="5" t="s">
        <v>17</v>
      </c>
      <c r="C32" s="1" t="s">
        <v>56</v>
      </c>
      <c r="D32" s="3" t="s">
        <v>22</v>
      </c>
      <c r="E32" s="2"/>
      <c r="F32" s="1" t="s">
        <v>16</v>
      </c>
      <c r="G32" s="66">
        <v>97</v>
      </c>
      <c r="H32" s="43">
        <v>0.6349</v>
      </c>
      <c r="I32" s="3">
        <v>140</v>
      </c>
      <c r="J32" s="3">
        <v>140</v>
      </c>
      <c r="K32" s="3">
        <v>145</v>
      </c>
      <c r="L32" s="37"/>
      <c r="M32" s="76">
        <v>145</v>
      </c>
      <c r="N32" s="49">
        <f t="shared" si="1"/>
        <v>92.0605</v>
      </c>
      <c r="O32" s="33">
        <v>1</v>
      </c>
      <c r="P32" s="24"/>
      <c r="Q32" s="25"/>
      <c r="R32" s="26"/>
      <c r="S32" s="25"/>
      <c r="T32" s="26"/>
      <c r="U32" s="24"/>
      <c r="V32" s="24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s="20" customFormat="1" ht="12.75">
      <c r="A33" s="53">
        <v>4</v>
      </c>
      <c r="B33" s="5" t="s">
        <v>13</v>
      </c>
      <c r="C33" s="1" t="s">
        <v>59</v>
      </c>
      <c r="D33" s="3" t="s">
        <v>60</v>
      </c>
      <c r="E33" s="2"/>
      <c r="F33" s="1" t="s">
        <v>18</v>
      </c>
      <c r="G33" s="66">
        <v>108.6</v>
      </c>
      <c r="H33" s="43">
        <v>0.7696</v>
      </c>
      <c r="I33" s="3">
        <v>130</v>
      </c>
      <c r="J33" s="55">
        <v>140</v>
      </c>
      <c r="K33" s="55">
        <v>0</v>
      </c>
      <c r="L33" s="37"/>
      <c r="M33" s="76">
        <v>130</v>
      </c>
      <c r="N33" s="49">
        <f t="shared" si="1"/>
        <v>100.04799999999999</v>
      </c>
      <c r="O33" s="33"/>
      <c r="P33" s="24"/>
      <c r="Q33" s="25"/>
      <c r="R33" s="26"/>
      <c r="S33" s="25"/>
      <c r="T33" s="26"/>
      <c r="U33" s="24"/>
      <c r="V33" s="24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s="20" customFormat="1" ht="12.75">
      <c r="A34" s="53">
        <v>1</v>
      </c>
      <c r="B34" s="5" t="s">
        <v>13</v>
      </c>
      <c r="C34" s="1" t="s">
        <v>36</v>
      </c>
      <c r="D34" s="3" t="s">
        <v>22</v>
      </c>
      <c r="E34" s="2"/>
      <c r="F34" s="1" t="s">
        <v>18</v>
      </c>
      <c r="G34" s="66">
        <v>96</v>
      </c>
      <c r="H34" s="43">
        <v>0.867</v>
      </c>
      <c r="I34" s="3">
        <v>140</v>
      </c>
      <c r="J34" s="3">
        <v>150</v>
      </c>
      <c r="K34" s="55">
        <v>160</v>
      </c>
      <c r="L34" s="37"/>
      <c r="M34" s="76">
        <v>150</v>
      </c>
      <c r="N34" s="49">
        <f t="shared" si="1"/>
        <v>130.05</v>
      </c>
      <c r="O34" s="33"/>
      <c r="P34" s="24"/>
      <c r="Q34" s="25"/>
      <c r="R34" s="26"/>
      <c r="S34" s="25"/>
      <c r="T34" s="26"/>
      <c r="U34" s="24"/>
      <c r="V34" s="24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s="20" customFormat="1" ht="12.75">
      <c r="A35" s="53">
        <v>2</v>
      </c>
      <c r="B35" s="5" t="s">
        <v>13</v>
      </c>
      <c r="C35" s="1" t="s">
        <v>62</v>
      </c>
      <c r="D35" s="3" t="s">
        <v>60</v>
      </c>
      <c r="E35" s="2"/>
      <c r="F35" s="1" t="s">
        <v>18</v>
      </c>
      <c r="G35" s="66">
        <v>116</v>
      </c>
      <c r="H35" s="43">
        <v>0.5671</v>
      </c>
      <c r="I35" s="3">
        <v>170</v>
      </c>
      <c r="J35" s="3">
        <v>180</v>
      </c>
      <c r="K35" s="3">
        <v>190</v>
      </c>
      <c r="L35" s="37"/>
      <c r="M35" s="76">
        <v>190</v>
      </c>
      <c r="N35" s="49">
        <f t="shared" si="1"/>
        <v>107.74900000000001</v>
      </c>
      <c r="O35" s="33"/>
      <c r="P35" s="24"/>
      <c r="Q35" s="25"/>
      <c r="R35" s="26"/>
      <c r="S35" s="25"/>
      <c r="T35" s="26"/>
      <c r="U35" s="24"/>
      <c r="V35" s="24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s="20" customFormat="1" ht="12.75">
      <c r="A36" s="53"/>
      <c r="B36" s="21"/>
      <c r="C36" s="54" t="s">
        <v>90</v>
      </c>
      <c r="D36" s="3"/>
      <c r="E36" s="2"/>
      <c r="F36" s="1"/>
      <c r="G36" s="66"/>
      <c r="H36" s="43"/>
      <c r="I36" s="3"/>
      <c r="J36" s="3"/>
      <c r="K36" s="60"/>
      <c r="L36" s="37"/>
      <c r="M36" s="76"/>
      <c r="N36" s="49"/>
      <c r="O36" s="33"/>
      <c r="P36" s="24"/>
      <c r="Q36" s="25"/>
      <c r="R36" s="26"/>
      <c r="S36" s="25"/>
      <c r="T36" s="26"/>
      <c r="U36" s="24"/>
      <c r="V36" s="2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s="20" customFormat="1" ht="12" customHeight="1">
      <c r="A37" s="53">
        <v>1</v>
      </c>
      <c r="B37" s="21">
        <v>67.5</v>
      </c>
      <c r="C37" s="1" t="s">
        <v>98</v>
      </c>
      <c r="D37" s="3" t="s">
        <v>22</v>
      </c>
      <c r="E37" s="2"/>
      <c r="F37" s="1" t="s">
        <v>9</v>
      </c>
      <c r="G37" s="66">
        <v>67.3</v>
      </c>
      <c r="H37" s="43">
        <v>0.7278</v>
      </c>
      <c r="I37" s="3">
        <v>120</v>
      </c>
      <c r="J37" s="3">
        <v>130</v>
      </c>
      <c r="K37" s="55">
        <v>140</v>
      </c>
      <c r="L37" s="37"/>
      <c r="M37" s="76">
        <v>130</v>
      </c>
      <c r="N37" s="49">
        <f aca="true" t="shared" si="2" ref="N37:N52">M37*H37</f>
        <v>94.614</v>
      </c>
      <c r="O37" s="33"/>
      <c r="P37" s="24"/>
      <c r="Q37" s="25"/>
      <c r="R37" s="26"/>
      <c r="S37" s="25"/>
      <c r="T37" s="26"/>
      <c r="U37" s="24"/>
      <c r="V37" s="24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s="20" customFormat="1" ht="12.75">
      <c r="A38" s="53">
        <v>2</v>
      </c>
      <c r="B38" s="5">
        <v>67.5</v>
      </c>
      <c r="C38" s="1" t="s">
        <v>25</v>
      </c>
      <c r="D38" s="3" t="s">
        <v>22</v>
      </c>
      <c r="E38" s="2"/>
      <c r="F38" s="1" t="s">
        <v>9</v>
      </c>
      <c r="G38" s="66">
        <v>65</v>
      </c>
      <c r="H38" s="43">
        <v>0.7514</v>
      </c>
      <c r="I38" s="3">
        <v>110</v>
      </c>
      <c r="J38" s="55">
        <v>115</v>
      </c>
      <c r="K38" s="55">
        <v>115</v>
      </c>
      <c r="L38" s="37"/>
      <c r="M38" s="76">
        <v>110</v>
      </c>
      <c r="N38" s="49">
        <f t="shared" si="2"/>
        <v>82.654</v>
      </c>
      <c r="O38" s="33"/>
      <c r="P38" s="24"/>
      <c r="Q38" s="25"/>
      <c r="R38" s="26"/>
      <c r="S38" s="25"/>
      <c r="T38" s="26"/>
      <c r="U38" s="24"/>
      <c r="V38" s="24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s="20" customFormat="1" ht="12.75">
      <c r="A39" s="53">
        <v>3</v>
      </c>
      <c r="B39" s="21">
        <v>67.5</v>
      </c>
      <c r="C39" s="1" t="s">
        <v>63</v>
      </c>
      <c r="D39" s="3" t="s">
        <v>60</v>
      </c>
      <c r="E39" s="2"/>
      <c r="F39" s="1" t="s">
        <v>9</v>
      </c>
      <c r="G39" s="66">
        <v>61.2</v>
      </c>
      <c r="H39" s="43">
        <v>0.7966</v>
      </c>
      <c r="I39" s="3">
        <v>70</v>
      </c>
      <c r="J39" s="3">
        <v>80</v>
      </c>
      <c r="K39" s="3">
        <v>90</v>
      </c>
      <c r="L39" s="37"/>
      <c r="M39" s="76">
        <v>90</v>
      </c>
      <c r="N39" s="49">
        <f t="shared" si="2"/>
        <v>71.694</v>
      </c>
      <c r="O39" s="33"/>
      <c r="P39" s="24"/>
      <c r="Q39" s="25"/>
      <c r="R39" s="26"/>
      <c r="S39" s="25"/>
      <c r="T39" s="26"/>
      <c r="U39" s="24"/>
      <c r="V39" s="24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s="20" customFormat="1" ht="12.75">
      <c r="A40" s="53">
        <v>1</v>
      </c>
      <c r="B40" s="21">
        <v>75</v>
      </c>
      <c r="C40" s="1" t="s">
        <v>35</v>
      </c>
      <c r="D40" s="3" t="s">
        <v>28</v>
      </c>
      <c r="E40" s="2"/>
      <c r="F40" s="1" t="s">
        <v>9</v>
      </c>
      <c r="G40" s="66">
        <v>74</v>
      </c>
      <c r="H40" s="43">
        <v>0.6716</v>
      </c>
      <c r="I40" s="3">
        <v>120</v>
      </c>
      <c r="J40" s="3">
        <v>127.5</v>
      </c>
      <c r="K40" s="3">
        <v>130</v>
      </c>
      <c r="L40" s="37"/>
      <c r="M40" s="76">
        <v>130</v>
      </c>
      <c r="N40" s="49">
        <f t="shared" si="2"/>
        <v>87.30799999999999</v>
      </c>
      <c r="O40" s="33"/>
      <c r="P40" s="24"/>
      <c r="Q40" s="25"/>
      <c r="R40" s="26"/>
      <c r="S40" s="25"/>
      <c r="T40" s="26"/>
      <c r="U40" s="24"/>
      <c r="V40" s="24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s="20" customFormat="1" ht="12.75">
      <c r="A41" s="53">
        <v>2</v>
      </c>
      <c r="B41" s="21">
        <v>75</v>
      </c>
      <c r="C41" s="1" t="s">
        <v>52</v>
      </c>
      <c r="D41" s="3" t="s">
        <v>22</v>
      </c>
      <c r="E41" s="2"/>
      <c r="F41" s="1" t="s">
        <v>9</v>
      </c>
      <c r="G41" s="66">
        <v>75</v>
      </c>
      <c r="H41" s="43">
        <v>0.6645</v>
      </c>
      <c r="I41" s="3">
        <v>110</v>
      </c>
      <c r="J41" s="3">
        <v>120</v>
      </c>
      <c r="K41" s="3">
        <v>125</v>
      </c>
      <c r="L41" s="37"/>
      <c r="M41" s="76">
        <v>125</v>
      </c>
      <c r="N41" s="49">
        <f t="shared" si="2"/>
        <v>83.0625</v>
      </c>
      <c r="O41" s="33"/>
      <c r="P41" s="24"/>
      <c r="Q41" s="25"/>
      <c r="R41" s="26"/>
      <c r="S41" s="25"/>
      <c r="T41" s="26"/>
      <c r="U41" s="24"/>
      <c r="V41" s="24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s="20" customFormat="1" ht="12.75">
      <c r="A42" s="53">
        <v>3</v>
      </c>
      <c r="B42" s="21">
        <v>75</v>
      </c>
      <c r="C42" s="1" t="s">
        <v>33</v>
      </c>
      <c r="D42" s="3" t="s">
        <v>22</v>
      </c>
      <c r="E42" s="2"/>
      <c r="F42" s="1" t="s">
        <v>9</v>
      </c>
      <c r="G42" s="66">
        <v>73.8</v>
      </c>
      <c r="H42" s="43">
        <v>0.673</v>
      </c>
      <c r="I42" s="3">
        <v>115</v>
      </c>
      <c r="J42" s="3">
        <v>122.5</v>
      </c>
      <c r="K42" s="55">
        <v>127.5</v>
      </c>
      <c r="L42" s="37"/>
      <c r="M42" s="76">
        <v>122.5</v>
      </c>
      <c r="N42" s="49">
        <f t="shared" si="2"/>
        <v>82.44250000000001</v>
      </c>
      <c r="O42" s="33"/>
      <c r="P42" s="24"/>
      <c r="Q42" s="25"/>
      <c r="R42" s="26"/>
      <c r="S42" s="25"/>
      <c r="T42" s="26"/>
      <c r="U42" s="24"/>
      <c r="V42" s="24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s="20" customFormat="1" ht="12.75">
      <c r="A43" s="53">
        <v>4</v>
      </c>
      <c r="B43" s="21">
        <v>75</v>
      </c>
      <c r="C43" s="1" t="s">
        <v>29</v>
      </c>
      <c r="D43" s="3" t="s">
        <v>21</v>
      </c>
      <c r="E43" s="2"/>
      <c r="F43" s="1" t="s">
        <v>9</v>
      </c>
      <c r="G43" s="66">
        <v>73.2</v>
      </c>
      <c r="H43" s="43">
        <v>0.6774</v>
      </c>
      <c r="I43" s="3">
        <v>107.5</v>
      </c>
      <c r="J43" s="3">
        <v>115</v>
      </c>
      <c r="K43" s="3">
        <v>120</v>
      </c>
      <c r="L43" s="37"/>
      <c r="M43" s="76">
        <v>120</v>
      </c>
      <c r="N43" s="49">
        <f t="shared" si="2"/>
        <v>81.288</v>
      </c>
      <c r="O43" s="33"/>
      <c r="P43" s="24"/>
      <c r="Q43" s="25"/>
      <c r="R43" s="26"/>
      <c r="S43" s="25"/>
      <c r="T43" s="26"/>
      <c r="U43" s="24"/>
      <c r="V43" s="24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20" customFormat="1" ht="12.75">
      <c r="A44" s="53">
        <v>5</v>
      </c>
      <c r="B44" s="21">
        <v>75</v>
      </c>
      <c r="C44" s="1" t="s">
        <v>30</v>
      </c>
      <c r="D44" s="3" t="s">
        <v>21</v>
      </c>
      <c r="E44" s="2"/>
      <c r="F44" s="1" t="s">
        <v>9</v>
      </c>
      <c r="G44" s="66">
        <v>71.9</v>
      </c>
      <c r="H44" s="43">
        <v>0.6874</v>
      </c>
      <c r="I44" s="3">
        <v>107.5</v>
      </c>
      <c r="J44" s="3">
        <v>112.5</v>
      </c>
      <c r="K44" s="55">
        <v>120</v>
      </c>
      <c r="L44" s="37"/>
      <c r="M44" s="76">
        <v>112.5</v>
      </c>
      <c r="N44" s="49">
        <f t="shared" si="2"/>
        <v>77.3325</v>
      </c>
      <c r="O44" s="33"/>
      <c r="P44" s="24"/>
      <c r="Q44" s="25"/>
      <c r="R44" s="26"/>
      <c r="S44" s="25"/>
      <c r="T44" s="26"/>
      <c r="U44" s="24"/>
      <c r="V44" s="24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s="20" customFormat="1" ht="12.75">
      <c r="A45" s="53">
        <v>6</v>
      </c>
      <c r="B45" s="21">
        <v>75</v>
      </c>
      <c r="C45" s="1" t="s">
        <v>57</v>
      </c>
      <c r="D45" s="3" t="s">
        <v>22</v>
      </c>
      <c r="E45" s="2"/>
      <c r="F45" s="1" t="s">
        <v>9</v>
      </c>
      <c r="G45" s="66">
        <v>72.7</v>
      </c>
      <c r="H45" s="43">
        <v>0.6812</v>
      </c>
      <c r="I45" s="3">
        <v>110</v>
      </c>
      <c r="J45" s="55">
        <v>117.5</v>
      </c>
      <c r="K45" s="55">
        <v>117.5</v>
      </c>
      <c r="L45" s="37"/>
      <c r="M45" s="76">
        <v>110</v>
      </c>
      <c r="N45" s="49">
        <f t="shared" si="2"/>
        <v>74.932</v>
      </c>
      <c r="O45" s="33"/>
      <c r="P45" s="24"/>
      <c r="Q45" s="25"/>
      <c r="R45" s="26"/>
      <c r="S45" s="25"/>
      <c r="T45" s="26"/>
      <c r="U45" s="24"/>
      <c r="V45" s="24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s="20" customFormat="1" ht="12.75">
      <c r="A46" s="53">
        <v>7</v>
      </c>
      <c r="B46" s="21">
        <v>75</v>
      </c>
      <c r="C46" s="1" t="s">
        <v>65</v>
      </c>
      <c r="D46" s="3" t="s">
        <v>21</v>
      </c>
      <c r="E46" s="2"/>
      <c r="F46" s="1" t="s">
        <v>9</v>
      </c>
      <c r="G46" s="66">
        <v>69.2</v>
      </c>
      <c r="H46" s="43">
        <v>0.7101</v>
      </c>
      <c r="I46" s="3">
        <v>95</v>
      </c>
      <c r="J46" s="3">
        <v>97.5</v>
      </c>
      <c r="K46" s="3">
        <v>100</v>
      </c>
      <c r="L46" s="37"/>
      <c r="M46" s="76">
        <v>100</v>
      </c>
      <c r="N46" s="49">
        <f t="shared" si="2"/>
        <v>71.00999999999999</v>
      </c>
      <c r="O46" s="33"/>
      <c r="P46" s="24"/>
      <c r="Q46" s="25"/>
      <c r="R46" s="26"/>
      <c r="S46" s="25"/>
      <c r="T46" s="26"/>
      <c r="U46" s="24"/>
      <c r="V46" s="24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28" ht="12.75">
      <c r="A47" s="53">
        <v>2</v>
      </c>
      <c r="B47" s="21">
        <v>90</v>
      </c>
      <c r="C47" s="1" t="s">
        <v>89</v>
      </c>
      <c r="D47" s="3" t="s">
        <v>28</v>
      </c>
      <c r="E47" s="2"/>
      <c r="F47" s="1" t="s">
        <v>9</v>
      </c>
      <c r="G47" s="66">
        <v>85.1</v>
      </c>
      <c r="H47" s="43">
        <v>0.6064</v>
      </c>
      <c r="I47" s="3">
        <v>140</v>
      </c>
      <c r="J47" s="3">
        <v>145</v>
      </c>
      <c r="K47" s="3">
        <v>150</v>
      </c>
      <c r="L47" s="37"/>
      <c r="M47" s="76">
        <v>150</v>
      </c>
      <c r="N47" s="49">
        <f t="shared" si="2"/>
        <v>90.96000000000001</v>
      </c>
      <c r="O47" s="33"/>
      <c r="W47" s="7"/>
      <c r="X47" s="7"/>
      <c r="Y47" s="7"/>
      <c r="Z47" s="7"/>
      <c r="AA47" s="7"/>
      <c r="AB47" s="7"/>
    </row>
    <row r="48" spans="1:28" ht="12.75">
      <c r="A48" s="53">
        <v>3</v>
      </c>
      <c r="B48" s="21">
        <v>90</v>
      </c>
      <c r="C48" s="1" t="s">
        <v>58</v>
      </c>
      <c r="D48" s="3" t="s">
        <v>22</v>
      </c>
      <c r="E48" s="2"/>
      <c r="F48" s="1" t="s">
        <v>9</v>
      </c>
      <c r="G48" s="66">
        <v>85.3</v>
      </c>
      <c r="H48" s="43">
        <v>0.6055</v>
      </c>
      <c r="I48" s="3">
        <v>135</v>
      </c>
      <c r="J48" s="3">
        <v>140</v>
      </c>
      <c r="K48" s="3">
        <v>150</v>
      </c>
      <c r="L48" s="37"/>
      <c r="M48" s="76">
        <v>150</v>
      </c>
      <c r="N48" s="49">
        <f t="shared" si="2"/>
        <v>90.825</v>
      </c>
      <c r="O48" s="33"/>
      <c r="W48" s="7"/>
      <c r="X48" s="7"/>
      <c r="Y48" s="7"/>
      <c r="Z48" s="7"/>
      <c r="AA48" s="7"/>
      <c r="AB48" s="7"/>
    </row>
    <row r="49" spans="1:55" ht="12.75">
      <c r="A49" s="53">
        <v>1</v>
      </c>
      <c r="B49" s="21">
        <v>82.5</v>
      </c>
      <c r="C49" s="1" t="s">
        <v>32</v>
      </c>
      <c r="D49" s="3" t="s">
        <v>27</v>
      </c>
      <c r="E49" s="2"/>
      <c r="F49" s="1" t="s">
        <v>9</v>
      </c>
      <c r="G49" s="66">
        <v>81.7</v>
      </c>
      <c r="H49" s="43">
        <v>0.6235</v>
      </c>
      <c r="I49" s="3">
        <v>150</v>
      </c>
      <c r="J49" s="55">
        <v>160</v>
      </c>
      <c r="K49" s="55">
        <v>160</v>
      </c>
      <c r="L49" s="37"/>
      <c r="M49" s="76">
        <v>150</v>
      </c>
      <c r="N49" s="49">
        <f t="shared" si="2"/>
        <v>93.525</v>
      </c>
      <c r="O49" s="3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28" ht="12.75">
      <c r="A50" s="53">
        <v>1</v>
      </c>
      <c r="B50" s="21">
        <v>90</v>
      </c>
      <c r="C50" s="1" t="s">
        <v>51</v>
      </c>
      <c r="D50" s="3" t="s">
        <v>22</v>
      </c>
      <c r="E50" s="2"/>
      <c r="F50" s="1" t="s">
        <v>9</v>
      </c>
      <c r="G50" s="66">
        <v>90</v>
      </c>
      <c r="H50" s="43">
        <v>0.5853</v>
      </c>
      <c r="I50" s="3">
        <v>180</v>
      </c>
      <c r="J50" s="3">
        <v>192.5</v>
      </c>
      <c r="K50" s="3">
        <v>200</v>
      </c>
      <c r="L50" s="37"/>
      <c r="M50" s="76">
        <v>200</v>
      </c>
      <c r="N50" s="49">
        <f t="shared" si="2"/>
        <v>117.06</v>
      </c>
      <c r="O50" s="33">
        <v>1</v>
      </c>
      <c r="W50" s="7"/>
      <c r="X50" s="7"/>
      <c r="Y50" s="7"/>
      <c r="Z50" s="7"/>
      <c r="AA50" s="7"/>
      <c r="AB50" s="7"/>
    </row>
    <row r="51" spans="1:28" ht="12.75">
      <c r="A51" s="53">
        <v>2</v>
      </c>
      <c r="B51" s="5" t="s">
        <v>95</v>
      </c>
      <c r="C51" s="1" t="s">
        <v>74</v>
      </c>
      <c r="D51" s="3" t="s">
        <v>28</v>
      </c>
      <c r="E51" s="2"/>
      <c r="F51" s="1" t="s">
        <v>9</v>
      </c>
      <c r="G51" s="66">
        <v>115</v>
      </c>
      <c r="H51" s="43">
        <v>0.5314</v>
      </c>
      <c r="I51" s="3">
        <v>190</v>
      </c>
      <c r="J51" s="55">
        <v>205</v>
      </c>
      <c r="K51" s="3">
        <v>205</v>
      </c>
      <c r="L51" s="37"/>
      <c r="M51" s="76">
        <v>205</v>
      </c>
      <c r="N51" s="49">
        <f t="shared" si="2"/>
        <v>108.937</v>
      </c>
      <c r="O51" s="33"/>
      <c r="W51" s="7"/>
      <c r="X51" s="7"/>
      <c r="Y51" s="7"/>
      <c r="Z51" s="7"/>
      <c r="AA51" s="7"/>
      <c r="AB51" s="7"/>
    </row>
    <row r="52" spans="1:28" ht="12.75">
      <c r="A52" s="53">
        <v>1</v>
      </c>
      <c r="B52" s="5" t="s">
        <v>95</v>
      </c>
      <c r="C52" s="1" t="s">
        <v>88</v>
      </c>
      <c r="D52" s="3" t="s">
        <v>28</v>
      </c>
      <c r="E52" s="2"/>
      <c r="F52" s="1" t="s">
        <v>9</v>
      </c>
      <c r="G52" s="66">
        <v>98.5</v>
      </c>
      <c r="H52" s="43">
        <v>0.5578</v>
      </c>
      <c r="I52" s="3">
        <v>180</v>
      </c>
      <c r="J52" s="3">
        <v>200</v>
      </c>
      <c r="K52" s="55">
        <v>210</v>
      </c>
      <c r="L52" s="37"/>
      <c r="M52" s="76">
        <v>200</v>
      </c>
      <c r="N52" s="49">
        <f t="shared" si="2"/>
        <v>111.55999999999999</v>
      </c>
      <c r="O52" s="33"/>
      <c r="W52" s="7"/>
      <c r="X52" s="7"/>
      <c r="Y52" s="7"/>
      <c r="Z52" s="7"/>
      <c r="AA52" s="7"/>
      <c r="AB52" s="7"/>
    </row>
    <row r="53" spans="1:55" s="20" customFormat="1" ht="12.75">
      <c r="A53" s="53"/>
      <c r="B53" s="21"/>
      <c r="C53" s="54" t="s">
        <v>91</v>
      </c>
      <c r="D53" s="3"/>
      <c r="E53" s="2"/>
      <c r="F53" s="1"/>
      <c r="G53" s="66"/>
      <c r="H53" s="43"/>
      <c r="I53" s="3"/>
      <c r="J53" s="3"/>
      <c r="K53" s="60"/>
      <c r="L53" s="37"/>
      <c r="M53" s="76"/>
      <c r="N53" s="49"/>
      <c r="O53" s="33"/>
      <c r="P53" s="24"/>
      <c r="Q53" s="25"/>
      <c r="R53" s="26"/>
      <c r="S53" s="25"/>
      <c r="T53" s="26"/>
      <c r="U53" s="24"/>
      <c r="V53" s="2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ht="12.75">
      <c r="A54" s="53">
        <v>1</v>
      </c>
      <c r="B54" s="21">
        <v>100</v>
      </c>
      <c r="C54" s="1" t="s">
        <v>24</v>
      </c>
      <c r="D54" s="3" t="s">
        <v>22</v>
      </c>
      <c r="E54" s="2"/>
      <c r="F54" s="1" t="s">
        <v>9</v>
      </c>
      <c r="G54" s="66">
        <v>95</v>
      </c>
      <c r="H54" s="43">
        <v>0.5678</v>
      </c>
      <c r="I54" s="3">
        <v>155</v>
      </c>
      <c r="J54" s="3">
        <v>162.5</v>
      </c>
      <c r="K54" s="3">
        <v>165</v>
      </c>
      <c r="L54" s="37"/>
      <c r="M54" s="76">
        <v>165</v>
      </c>
      <c r="N54" s="49">
        <f aca="true" t="shared" si="3" ref="N54:N64">M54*H54</f>
        <v>93.687</v>
      </c>
      <c r="O54" s="33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s="20" customFormat="1" ht="12.75">
      <c r="A55" s="53">
        <v>2</v>
      </c>
      <c r="B55" s="21">
        <v>100</v>
      </c>
      <c r="C55" s="1" t="s">
        <v>88</v>
      </c>
      <c r="D55" s="3" t="s">
        <v>28</v>
      </c>
      <c r="E55" s="2"/>
      <c r="F55" s="1" t="s">
        <v>9</v>
      </c>
      <c r="G55" s="66">
        <v>98.5</v>
      </c>
      <c r="H55" s="43">
        <v>0.5578</v>
      </c>
      <c r="I55" s="3">
        <v>140</v>
      </c>
      <c r="J55" s="3">
        <v>150</v>
      </c>
      <c r="K55" s="3">
        <v>157.5</v>
      </c>
      <c r="L55" s="37"/>
      <c r="M55" s="76">
        <v>157.5</v>
      </c>
      <c r="N55" s="49">
        <f t="shared" si="3"/>
        <v>87.8535</v>
      </c>
      <c r="O55" s="33"/>
      <c r="P55" s="24"/>
      <c r="Q55" s="25"/>
      <c r="R55" s="26"/>
      <c r="S55" s="25"/>
      <c r="T55" s="26"/>
      <c r="U55" s="24"/>
      <c r="V55" s="24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28" ht="12.75">
      <c r="A56" s="53">
        <v>3</v>
      </c>
      <c r="B56" s="21">
        <v>100</v>
      </c>
      <c r="C56" s="1" t="s">
        <v>34</v>
      </c>
      <c r="D56" s="3" t="s">
        <v>22</v>
      </c>
      <c r="E56" s="2"/>
      <c r="F56" s="1" t="s">
        <v>9</v>
      </c>
      <c r="G56" s="66">
        <v>98</v>
      </c>
      <c r="H56" s="43">
        <v>0.5591</v>
      </c>
      <c r="I56" s="3">
        <v>145</v>
      </c>
      <c r="J56" s="3">
        <v>152.5</v>
      </c>
      <c r="K56" s="3">
        <v>155</v>
      </c>
      <c r="L56" s="37"/>
      <c r="M56" s="76">
        <v>155</v>
      </c>
      <c r="N56" s="49">
        <f t="shared" si="3"/>
        <v>86.66050000000001</v>
      </c>
      <c r="O56" s="33"/>
      <c r="W56" s="7"/>
      <c r="X56" s="7"/>
      <c r="Y56" s="7"/>
      <c r="Z56" s="7"/>
      <c r="AA56" s="7"/>
      <c r="AB56" s="7"/>
    </row>
    <row r="57" spans="1:28" ht="12.75">
      <c r="A57" s="53">
        <v>4</v>
      </c>
      <c r="B57" s="21">
        <v>100</v>
      </c>
      <c r="C57" s="1" t="s">
        <v>75</v>
      </c>
      <c r="D57" s="3" t="s">
        <v>22</v>
      </c>
      <c r="E57" s="2"/>
      <c r="F57" s="1" t="s">
        <v>9</v>
      </c>
      <c r="G57" s="66">
        <v>91.2</v>
      </c>
      <c r="H57" s="43">
        <v>0.5808</v>
      </c>
      <c r="I57" s="3">
        <v>140</v>
      </c>
      <c r="J57" s="3">
        <v>145</v>
      </c>
      <c r="K57" s="55">
        <v>150</v>
      </c>
      <c r="L57" s="37"/>
      <c r="M57" s="76">
        <v>145</v>
      </c>
      <c r="N57" s="49">
        <f t="shared" si="3"/>
        <v>84.216</v>
      </c>
      <c r="O57" s="33"/>
      <c r="W57" s="7"/>
      <c r="X57" s="7"/>
      <c r="Y57" s="7"/>
      <c r="Z57" s="7"/>
      <c r="AA57" s="7"/>
      <c r="AB57" s="7"/>
    </row>
    <row r="58" spans="1:55" ht="12.75">
      <c r="A58" s="53">
        <v>5</v>
      </c>
      <c r="B58" s="21">
        <v>100</v>
      </c>
      <c r="C58" s="1" t="s">
        <v>53</v>
      </c>
      <c r="D58" s="3" t="s">
        <v>22</v>
      </c>
      <c r="E58" s="2"/>
      <c r="F58" s="1" t="s">
        <v>9</v>
      </c>
      <c r="G58" s="66">
        <v>96.5</v>
      </c>
      <c r="H58" s="43">
        <v>0.5633</v>
      </c>
      <c r="I58" s="3">
        <v>140</v>
      </c>
      <c r="J58" s="3">
        <v>145</v>
      </c>
      <c r="K58" s="55">
        <v>150</v>
      </c>
      <c r="L58" s="37"/>
      <c r="M58" s="76">
        <v>145</v>
      </c>
      <c r="N58" s="49">
        <f t="shared" si="3"/>
        <v>81.6785</v>
      </c>
      <c r="O58" s="33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 s="53">
        <v>6</v>
      </c>
      <c r="B59" s="21">
        <v>100</v>
      </c>
      <c r="C59" s="1" t="s">
        <v>26</v>
      </c>
      <c r="D59" s="3" t="s">
        <v>22</v>
      </c>
      <c r="E59" s="2"/>
      <c r="F59" s="1" t="s">
        <v>9</v>
      </c>
      <c r="G59" s="66">
        <v>98</v>
      </c>
      <c r="H59" s="43">
        <v>0.5591</v>
      </c>
      <c r="I59" s="3">
        <v>140</v>
      </c>
      <c r="J59" s="3">
        <v>145</v>
      </c>
      <c r="K59" s="55">
        <v>150</v>
      </c>
      <c r="L59" s="37"/>
      <c r="M59" s="76">
        <v>145</v>
      </c>
      <c r="N59" s="49">
        <f t="shared" si="3"/>
        <v>81.0695</v>
      </c>
      <c r="O59" s="3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28" ht="12.75">
      <c r="A60" s="53">
        <v>1</v>
      </c>
      <c r="B60" s="5" t="s">
        <v>19</v>
      </c>
      <c r="C60" s="1" t="s">
        <v>64</v>
      </c>
      <c r="D60" s="3" t="s">
        <v>60</v>
      </c>
      <c r="E60" s="2"/>
      <c r="F60" s="1" t="s">
        <v>9</v>
      </c>
      <c r="G60" s="66">
        <v>128.6</v>
      </c>
      <c r="H60" s="43">
        <v>0.5167</v>
      </c>
      <c r="I60" s="3">
        <v>180</v>
      </c>
      <c r="J60" s="3">
        <v>190</v>
      </c>
      <c r="K60" s="3">
        <v>200</v>
      </c>
      <c r="L60" s="37"/>
      <c r="M60" s="76">
        <v>200</v>
      </c>
      <c r="N60" s="49">
        <f t="shared" si="3"/>
        <v>103.34</v>
      </c>
      <c r="O60" s="33">
        <v>2</v>
      </c>
      <c r="W60" s="7"/>
      <c r="X60" s="7"/>
      <c r="Y60" s="7"/>
      <c r="Z60" s="7"/>
      <c r="AA60" s="7"/>
      <c r="AB60" s="7"/>
    </row>
    <row r="61" spans="1:28" ht="12.75">
      <c r="A61" s="53">
        <v>2</v>
      </c>
      <c r="B61" s="5" t="s">
        <v>19</v>
      </c>
      <c r="C61" s="1" t="s">
        <v>23</v>
      </c>
      <c r="D61" s="3" t="s">
        <v>22</v>
      </c>
      <c r="E61" s="2"/>
      <c r="F61" s="1" t="s">
        <v>9</v>
      </c>
      <c r="G61" s="66">
        <v>125.2</v>
      </c>
      <c r="H61" s="43">
        <v>0.5208</v>
      </c>
      <c r="I61" s="3">
        <v>180</v>
      </c>
      <c r="J61" s="3">
        <v>190</v>
      </c>
      <c r="K61" s="55">
        <v>195</v>
      </c>
      <c r="L61" s="37"/>
      <c r="M61" s="76">
        <v>190</v>
      </c>
      <c r="N61" s="49">
        <f t="shared" si="3"/>
        <v>98.95200000000001</v>
      </c>
      <c r="O61" s="33">
        <v>3</v>
      </c>
      <c r="W61" s="7"/>
      <c r="X61" s="7"/>
      <c r="Y61" s="7"/>
      <c r="Z61" s="7"/>
      <c r="AA61" s="7"/>
      <c r="AB61" s="7"/>
    </row>
    <row r="62" spans="1:28" ht="12.75">
      <c r="A62" s="53">
        <v>3</v>
      </c>
      <c r="B62" s="5" t="s">
        <v>19</v>
      </c>
      <c r="C62" s="1" t="s">
        <v>71</v>
      </c>
      <c r="D62" s="3" t="s">
        <v>21</v>
      </c>
      <c r="E62" s="2"/>
      <c r="F62" s="1" t="s">
        <v>9</v>
      </c>
      <c r="G62" s="66">
        <v>111.5</v>
      </c>
      <c r="H62" s="43">
        <v>0.5348</v>
      </c>
      <c r="I62" s="3">
        <v>165</v>
      </c>
      <c r="J62" s="3">
        <v>172.5</v>
      </c>
      <c r="K62" s="55">
        <v>180</v>
      </c>
      <c r="L62" s="37"/>
      <c r="M62" s="76">
        <v>172.5</v>
      </c>
      <c r="N62" s="49">
        <f t="shared" si="3"/>
        <v>92.25300000000001</v>
      </c>
      <c r="O62" s="33"/>
      <c r="W62" s="7"/>
      <c r="X62" s="7"/>
      <c r="Y62" s="7"/>
      <c r="Z62" s="7"/>
      <c r="AA62" s="7"/>
      <c r="AB62" s="7"/>
    </row>
    <row r="63" spans="1:28" ht="12.75">
      <c r="A63" s="53">
        <v>4</v>
      </c>
      <c r="B63" s="5" t="s">
        <v>19</v>
      </c>
      <c r="C63" s="1" t="s">
        <v>40</v>
      </c>
      <c r="D63" s="3" t="s">
        <v>22</v>
      </c>
      <c r="E63" s="2"/>
      <c r="F63" s="1" t="s">
        <v>9</v>
      </c>
      <c r="G63" s="66">
        <v>118.8</v>
      </c>
      <c r="H63" s="43">
        <v>0.5281</v>
      </c>
      <c r="I63" s="3">
        <v>150</v>
      </c>
      <c r="J63" s="3">
        <v>170</v>
      </c>
      <c r="K63" s="55">
        <v>180</v>
      </c>
      <c r="L63" s="37"/>
      <c r="M63" s="76">
        <v>170</v>
      </c>
      <c r="N63" s="49">
        <f t="shared" si="3"/>
        <v>89.777</v>
      </c>
      <c r="O63" s="33"/>
      <c r="W63" s="7"/>
      <c r="X63" s="7"/>
      <c r="Y63" s="7"/>
      <c r="Z63" s="7"/>
      <c r="AA63" s="7"/>
      <c r="AB63" s="7"/>
    </row>
    <row r="64" spans="1:28" ht="12.75">
      <c r="A64" s="53">
        <v>5</v>
      </c>
      <c r="B64" s="5" t="s">
        <v>19</v>
      </c>
      <c r="C64" s="1" t="s">
        <v>74</v>
      </c>
      <c r="D64" s="3" t="s">
        <v>28</v>
      </c>
      <c r="E64" s="2"/>
      <c r="F64" s="1" t="s">
        <v>9</v>
      </c>
      <c r="G64" s="66">
        <v>115</v>
      </c>
      <c r="H64" s="43">
        <v>0.5314</v>
      </c>
      <c r="I64" s="3">
        <v>145</v>
      </c>
      <c r="J64" s="3">
        <v>152.5</v>
      </c>
      <c r="K64" s="3">
        <v>162.5</v>
      </c>
      <c r="L64" s="37"/>
      <c r="M64" s="76">
        <v>162.5</v>
      </c>
      <c r="N64" s="49">
        <f t="shared" si="3"/>
        <v>86.35249999999999</v>
      </c>
      <c r="O64" s="33"/>
      <c r="W64" s="7"/>
      <c r="X64" s="7"/>
      <c r="Y64" s="7"/>
      <c r="Z64" s="7"/>
      <c r="AA64" s="7"/>
      <c r="AB64" s="7"/>
    </row>
    <row r="65" spans="1:28" ht="12.75">
      <c r="A65" s="53"/>
      <c r="B65" s="5"/>
      <c r="C65" s="54" t="s">
        <v>96</v>
      </c>
      <c r="D65" s="3"/>
      <c r="E65" s="2"/>
      <c r="F65" s="1"/>
      <c r="G65" s="66"/>
      <c r="H65" s="43"/>
      <c r="I65" s="3"/>
      <c r="J65" s="3"/>
      <c r="K65" s="60"/>
      <c r="L65" s="37"/>
      <c r="M65" s="76"/>
      <c r="N65" s="49"/>
      <c r="O65" s="33"/>
      <c r="W65" s="7"/>
      <c r="X65" s="7"/>
      <c r="Y65" s="7"/>
      <c r="Z65" s="7"/>
      <c r="AA65" s="7"/>
      <c r="AB65" s="7"/>
    </row>
    <row r="66" spans="1:28" ht="12.75">
      <c r="A66" s="53">
        <v>1</v>
      </c>
      <c r="B66" s="5">
        <v>52</v>
      </c>
      <c r="C66" s="1" t="s">
        <v>93</v>
      </c>
      <c r="D66" s="3" t="s">
        <v>37</v>
      </c>
      <c r="E66" s="2"/>
      <c r="F66" s="1" t="s">
        <v>9</v>
      </c>
      <c r="G66" s="66">
        <v>50</v>
      </c>
      <c r="H66" s="43">
        <v>1.0016</v>
      </c>
      <c r="I66" s="3">
        <v>60</v>
      </c>
      <c r="J66" s="3">
        <v>65</v>
      </c>
      <c r="K66" s="3">
        <v>70</v>
      </c>
      <c r="L66" s="37"/>
      <c r="M66" s="76">
        <v>70</v>
      </c>
      <c r="N66" s="49">
        <f aca="true" t="shared" si="4" ref="N66:N81">M66*H66</f>
        <v>70.11200000000001</v>
      </c>
      <c r="O66" s="33">
        <v>3</v>
      </c>
      <c r="W66" s="7"/>
      <c r="X66" s="7"/>
      <c r="Y66" s="7"/>
      <c r="Z66" s="7"/>
      <c r="AA66" s="7"/>
      <c r="AB66" s="7"/>
    </row>
    <row r="67" spans="1:28" ht="12.75">
      <c r="A67" s="53">
        <v>1</v>
      </c>
      <c r="B67" s="5">
        <v>82.5</v>
      </c>
      <c r="C67" s="1" t="s">
        <v>41</v>
      </c>
      <c r="D67" s="3" t="s">
        <v>37</v>
      </c>
      <c r="E67" s="2"/>
      <c r="F67" s="1" t="s">
        <v>9</v>
      </c>
      <c r="G67" s="66">
        <v>74</v>
      </c>
      <c r="H67" s="43">
        <v>0.6716</v>
      </c>
      <c r="I67" s="3">
        <v>220</v>
      </c>
      <c r="J67" s="3">
        <v>240</v>
      </c>
      <c r="K67" s="3">
        <v>250</v>
      </c>
      <c r="L67" s="37"/>
      <c r="M67" s="76">
        <v>250</v>
      </c>
      <c r="N67" s="49">
        <f t="shared" si="4"/>
        <v>167.9</v>
      </c>
      <c r="O67" s="33">
        <v>1</v>
      </c>
      <c r="W67" s="7"/>
      <c r="X67" s="7"/>
      <c r="Y67" s="7"/>
      <c r="Z67" s="7"/>
      <c r="AA67" s="7"/>
      <c r="AB67" s="7"/>
    </row>
    <row r="68" spans="1:28" ht="12.75">
      <c r="A68" s="53">
        <v>2</v>
      </c>
      <c r="B68" s="5">
        <v>82.5</v>
      </c>
      <c r="C68" s="1" t="s">
        <v>29</v>
      </c>
      <c r="D68" s="3" t="s">
        <v>21</v>
      </c>
      <c r="E68" s="2"/>
      <c r="F68" s="1" t="s">
        <v>9</v>
      </c>
      <c r="G68" s="66">
        <v>73.2</v>
      </c>
      <c r="H68" s="43">
        <v>0.6774</v>
      </c>
      <c r="I68" s="3">
        <v>190</v>
      </c>
      <c r="J68" s="3">
        <v>202.5</v>
      </c>
      <c r="K68" s="3">
        <v>212.5</v>
      </c>
      <c r="L68" s="37"/>
      <c r="M68" s="76">
        <v>212.5</v>
      </c>
      <c r="N68" s="49">
        <f t="shared" si="4"/>
        <v>143.9475</v>
      </c>
      <c r="O68" s="33">
        <v>3</v>
      </c>
      <c r="W68" s="7"/>
      <c r="X68" s="7"/>
      <c r="Y68" s="7"/>
      <c r="Z68" s="7"/>
      <c r="AA68" s="7"/>
      <c r="AB68" s="7"/>
    </row>
    <row r="69" spans="1:28" ht="12.75">
      <c r="A69" s="53">
        <v>3</v>
      </c>
      <c r="B69" s="5">
        <v>82.5</v>
      </c>
      <c r="C69" s="1" t="s">
        <v>55</v>
      </c>
      <c r="D69" s="3" t="s">
        <v>22</v>
      </c>
      <c r="E69" s="2"/>
      <c r="F69" s="1" t="s">
        <v>9</v>
      </c>
      <c r="G69" s="66">
        <v>80</v>
      </c>
      <c r="H69" s="43">
        <v>0.6329</v>
      </c>
      <c r="I69" s="3">
        <v>170</v>
      </c>
      <c r="J69" s="3">
        <v>180</v>
      </c>
      <c r="K69" s="3">
        <v>195</v>
      </c>
      <c r="L69" s="37"/>
      <c r="M69" s="76">
        <v>195</v>
      </c>
      <c r="N69" s="49">
        <f t="shared" si="4"/>
        <v>123.41550000000001</v>
      </c>
      <c r="O69" s="33"/>
      <c r="W69" s="7"/>
      <c r="X69" s="7"/>
      <c r="Y69" s="7"/>
      <c r="Z69" s="7"/>
      <c r="AA69" s="7"/>
      <c r="AB69" s="7"/>
    </row>
    <row r="70" spans="1:28" ht="12.75">
      <c r="A70" s="53">
        <v>4</v>
      </c>
      <c r="B70" s="5">
        <v>82.5</v>
      </c>
      <c r="C70" s="1" t="s">
        <v>35</v>
      </c>
      <c r="D70" s="3" t="s">
        <v>28</v>
      </c>
      <c r="E70" s="2"/>
      <c r="F70" s="1" t="s">
        <v>9</v>
      </c>
      <c r="G70" s="66">
        <v>74</v>
      </c>
      <c r="H70" s="43">
        <v>0.6716</v>
      </c>
      <c r="I70" s="55">
        <v>170</v>
      </c>
      <c r="J70" s="3">
        <v>182.5</v>
      </c>
      <c r="K70" s="3">
        <v>190</v>
      </c>
      <c r="L70" s="37"/>
      <c r="M70" s="76">
        <v>190</v>
      </c>
      <c r="N70" s="49">
        <f t="shared" si="4"/>
        <v>127.604</v>
      </c>
      <c r="O70" s="33"/>
      <c r="W70" s="7"/>
      <c r="X70" s="7"/>
      <c r="Y70" s="7"/>
      <c r="Z70" s="7"/>
      <c r="AA70" s="7"/>
      <c r="AB70" s="7"/>
    </row>
    <row r="71" spans="1:28" ht="12.75">
      <c r="A71" s="53">
        <v>5</v>
      </c>
      <c r="B71" s="5">
        <v>82.5</v>
      </c>
      <c r="C71" s="1" t="s">
        <v>54</v>
      </c>
      <c r="D71" s="3" t="s">
        <v>28</v>
      </c>
      <c r="E71" s="2"/>
      <c r="F71" s="1" t="s">
        <v>9</v>
      </c>
      <c r="G71" s="66">
        <v>67.2</v>
      </c>
      <c r="H71" s="43">
        <v>0.7287</v>
      </c>
      <c r="I71" s="3">
        <v>170</v>
      </c>
      <c r="J71" s="3">
        <v>180</v>
      </c>
      <c r="K71" s="3">
        <v>187.5</v>
      </c>
      <c r="L71" s="37"/>
      <c r="M71" s="76">
        <v>187.5</v>
      </c>
      <c r="N71" s="49">
        <f t="shared" si="4"/>
        <v>136.63125</v>
      </c>
      <c r="O71" s="33"/>
      <c r="W71" s="7"/>
      <c r="X71" s="7"/>
      <c r="Y71" s="7"/>
      <c r="Z71" s="7"/>
      <c r="AA71" s="7"/>
      <c r="AB71" s="7"/>
    </row>
    <row r="72" spans="1:28" ht="12.75">
      <c r="A72" s="53">
        <v>6</v>
      </c>
      <c r="B72" s="5">
        <v>82.5</v>
      </c>
      <c r="C72" s="1" t="s">
        <v>30</v>
      </c>
      <c r="D72" s="3" t="s">
        <v>21</v>
      </c>
      <c r="E72" s="2"/>
      <c r="F72" s="1" t="s">
        <v>9</v>
      </c>
      <c r="G72" s="66">
        <v>71.9</v>
      </c>
      <c r="H72" s="43">
        <v>0.6874</v>
      </c>
      <c r="I72" s="3">
        <v>160</v>
      </c>
      <c r="J72" s="3">
        <v>170</v>
      </c>
      <c r="K72" s="3">
        <v>175</v>
      </c>
      <c r="L72" s="37"/>
      <c r="M72" s="76">
        <v>175</v>
      </c>
      <c r="N72" s="49">
        <f t="shared" si="4"/>
        <v>120.295</v>
      </c>
      <c r="O72" s="33"/>
      <c r="W72" s="7"/>
      <c r="X72" s="7"/>
      <c r="Y72" s="7"/>
      <c r="Z72" s="7"/>
      <c r="AA72" s="7"/>
      <c r="AB72" s="7"/>
    </row>
    <row r="73" spans="1:55" ht="12.75">
      <c r="A73" s="67">
        <v>7</v>
      </c>
      <c r="B73" s="37">
        <v>82.5</v>
      </c>
      <c r="C73" s="3" t="s">
        <v>69</v>
      </c>
      <c r="D73" s="3" t="s">
        <v>67</v>
      </c>
      <c r="E73" s="2"/>
      <c r="F73" s="3" t="s">
        <v>9</v>
      </c>
      <c r="G73" s="68">
        <v>75.2</v>
      </c>
      <c r="H73" s="69">
        <v>0.6631</v>
      </c>
      <c r="I73" s="3">
        <v>140</v>
      </c>
      <c r="J73" s="3">
        <v>150</v>
      </c>
      <c r="K73" s="3">
        <v>160</v>
      </c>
      <c r="L73" s="37"/>
      <c r="M73" s="76">
        <v>160</v>
      </c>
      <c r="N73" s="69">
        <f t="shared" si="4"/>
        <v>106.096</v>
      </c>
      <c r="O73" s="70"/>
      <c r="P73" s="34"/>
      <c r="R73" s="71"/>
      <c r="T73" s="71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ht="12.75">
      <c r="A74" s="67">
        <v>8</v>
      </c>
      <c r="B74" s="37">
        <v>82.5</v>
      </c>
      <c r="C74" s="3" t="s">
        <v>70</v>
      </c>
      <c r="D74" s="3" t="s">
        <v>67</v>
      </c>
      <c r="E74" s="2"/>
      <c r="F74" s="3" t="s">
        <v>9</v>
      </c>
      <c r="G74" s="68">
        <v>77.4</v>
      </c>
      <c r="H74" s="69">
        <v>0.6486</v>
      </c>
      <c r="I74" s="3">
        <v>145</v>
      </c>
      <c r="J74" s="3">
        <v>152.5</v>
      </c>
      <c r="K74" s="55">
        <v>155</v>
      </c>
      <c r="L74" s="37"/>
      <c r="M74" s="76">
        <v>152.5</v>
      </c>
      <c r="N74" s="69">
        <f t="shared" si="4"/>
        <v>98.91149999999999</v>
      </c>
      <c r="O74" s="70"/>
      <c r="P74" s="34"/>
      <c r="R74" s="71"/>
      <c r="T74" s="71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28" ht="12.75">
      <c r="A75" s="53">
        <v>9</v>
      </c>
      <c r="B75" s="5">
        <v>82.5</v>
      </c>
      <c r="C75" s="1" t="s">
        <v>82</v>
      </c>
      <c r="D75" s="3" t="s">
        <v>37</v>
      </c>
      <c r="E75" s="2"/>
      <c r="F75" s="1" t="s">
        <v>9</v>
      </c>
      <c r="G75" s="66">
        <v>71</v>
      </c>
      <c r="H75" s="43">
        <v>0.6947</v>
      </c>
      <c r="I75" s="3">
        <v>125</v>
      </c>
      <c r="J75" s="3">
        <v>135</v>
      </c>
      <c r="K75" s="3">
        <v>140</v>
      </c>
      <c r="L75" s="37"/>
      <c r="M75" s="76">
        <v>140</v>
      </c>
      <c r="N75" s="49">
        <f t="shared" si="4"/>
        <v>97.258</v>
      </c>
      <c r="O75" s="33"/>
      <c r="W75" s="7"/>
      <c r="X75" s="7"/>
      <c r="Y75" s="7"/>
      <c r="Z75" s="7"/>
      <c r="AA75" s="7"/>
      <c r="AB75" s="7"/>
    </row>
    <row r="76" spans="1:28" ht="12.75">
      <c r="A76" s="53">
        <v>10</v>
      </c>
      <c r="B76" s="5">
        <v>82.5</v>
      </c>
      <c r="C76" s="1" t="s">
        <v>68</v>
      </c>
      <c r="D76" s="3" t="s">
        <v>67</v>
      </c>
      <c r="E76" s="2"/>
      <c r="F76" s="1" t="s">
        <v>9</v>
      </c>
      <c r="G76" s="66">
        <v>72.9</v>
      </c>
      <c r="H76" s="43">
        <v>0.6797</v>
      </c>
      <c r="I76" s="3">
        <v>140</v>
      </c>
      <c r="J76" s="55">
        <v>150</v>
      </c>
      <c r="K76" s="55">
        <v>150</v>
      </c>
      <c r="L76" s="37"/>
      <c r="M76" s="76">
        <v>140</v>
      </c>
      <c r="N76" s="49">
        <f t="shared" si="4"/>
        <v>95.158</v>
      </c>
      <c r="O76" s="33"/>
      <c r="W76" s="7"/>
      <c r="X76" s="7"/>
      <c r="Y76" s="7"/>
      <c r="Z76" s="7"/>
      <c r="AA76" s="7"/>
      <c r="AB76" s="7"/>
    </row>
    <row r="77" spans="1:28" ht="12.75">
      <c r="A77" s="53">
        <v>11</v>
      </c>
      <c r="B77" s="5">
        <v>82.5</v>
      </c>
      <c r="C77" s="1" t="s">
        <v>66</v>
      </c>
      <c r="D77" s="3" t="s">
        <v>67</v>
      </c>
      <c r="E77" s="2"/>
      <c r="F77" s="1" t="s">
        <v>9</v>
      </c>
      <c r="G77" s="66">
        <v>70.5</v>
      </c>
      <c r="H77" s="43">
        <v>0.6989</v>
      </c>
      <c r="I77" s="3">
        <v>80</v>
      </c>
      <c r="J77" s="3">
        <v>100</v>
      </c>
      <c r="K77" s="3">
        <v>120</v>
      </c>
      <c r="L77" s="37"/>
      <c r="M77" s="76">
        <v>120</v>
      </c>
      <c r="N77" s="49">
        <f t="shared" si="4"/>
        <v>83.868</v>
      </c>
      <c r="O77" s="33"/>
      <c r="W77" s="7"/>
      <c r="X77" s="7"/>
      <c r="Y77" s="7"/>
      <c r="Z77" s="7"/>
      <c r="AA77" s="7"/>
      <c r="AB77" s="7"/>
    </row>
    <row r="78" spans="1:55" s="36" customFormat="1" ht="12.75">
      <c r="A78" s="53">
        <v>12</v>
      </c>
      <c r="B78" s="5">
        <v>82.5</v>
      </c>
      <c r="C78" s="1" t="s">
        <v>99</v>
      </c>
      <c r="D78" s="3" t="s">
        <v>37</v>
      </c>
      <c r="E78" s="2"/>
      <c r="F78" s="1" t="s">
        <v>9</v>
      </c>
      <c r="G78" s="66">
        <v>40.9</v>
      </c>
      <c r="H78" s="43">
        <v>1.2773</v>
      </c>
      <c r="I78" s="3">
        <v>50</v>
      </c>
      <c r="J78" s="3">
        <v>55</v>
      </c>
      <c r="K78" s="3">
        <v>60</v>
      </c>
      <c r="L78" s="37"/>
      <c r="M78" s="76">
        <v>60</v>
      </c>
      <c r="N78" s="49">
        <f t="shared" si="4"/>
        <v>76.638</v>
      </c>
      <c r="O78" s="33"/>
      <c r="P78" s="24"/>
      <c r="Q78" s="25"/>
      <c r="R78" s="26"/>
      <c r="S78" s="25"/>
      <c r="T78" s="26"/>
      <c r="U78" s="24"/>
      <c r="V78" s="24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28" ht="12.75">
      <c r="A79" s="53">
        <v>1</v>
      </c>
      <c r="B79" s="5" t="s">
        <v>14</v>
      </c>
      <c r="C79" s="1" t="s">
        <v>20</v>
      </c>
      <c r="D79" s="3" t="s">
        <v>21</v>
      </c>
      <c r="E79" s="2"/>
      <c r="F79" s="1" t="s">
        <v>9</v>
      </c>
      <c r="G79" s="66">
        <v>66.1</v>
      </c>
      <c r="H79" s="43">
        <v>0.7918</v>
      </c>
      <c r="I79" s="3">
        <v>105</v>
      </c>
      <c r="J79" s="3">
        <v>115</v>
      </c>
      <c r="K79" s="3">
        <v>122.5</v>
      </c>
      <c r="L79" s="37"/>
      <c r="M79" s="76">
        <v>122.5</v>
      </c>
      <c r="N79" s="49">
        <f t="shared" si="4"/>
        <v>96.99549999999999</v>
      </c>
      <c r="O79" s="33">
        <v>1</v>
      </c>
      <c r="W79" s="7"/>
      <c r="X79" s="7"/>
      <c r="Y79" s="7"/>
      <c r="Z79" s="7"/>
      <c r="AA79" s="7"/>
      <c r="AB79" s="7"/>
    </row>
    <row r="80" spans="1:55" s="36" customFormat="1" ht="12.75">
      <c r="A80" s="53">
        <v>2</v>
      </c>
      <c r="B80" s="5" t="s">
        <v>14</v>
      </c>
      <c r="C80" s="1" t="s">
        <v>31</v>
      </c>
      <c r="D80" s="3" t="s">
        <v>22</v>
      </c>
      <c r="E80" s="2"/>
      <c r="F80" s="1" t="s">
        <v>9</v>
      </c>
      <c r="G80" s="66">
        <v>61.2</v>
      </c>
      <c r="H80" s="43">
        <v>0.8462</v>
      </c>
      <c r="I80" s="3">
        <v>100</v>
      </c>
      <c r="J80" s="3">
        <v>105</v>
      </c>
      <c r="K80" s="55">
        <v>115</v>
      </c>
      <c r="L80" s="37"/>
      <c r="M80" s="76">
        <v>105</v>
      </c>
      <c r="N80" s="49">
        <f t="shared" si="4"/>
        <v>88.851</v>
      </c>
      <c r="O80" s="33">
        <v>2</v>
      </c>
      <c r="P80" s="24"/>
      <c r="Q80" s="25"/>
      <c r="R80" s="26"/>
      <c r="S80" s="25"/>
      <c r="T80" s="26"/>
      <c r="U80" s="24"/>
      <c r="V80" s="24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28" ht="12.75">
      <c r="A81" s="53">
        <v>3</v>
      </c>
      <c r="B81" s="5" t="s">
        <v>14</v>
      </c>
      <c r="C81" s="1" t="s">
        <v>83</v>
      </c>
      <c r="D81" s="3" t="s">
        <v>37</v>
      </c>
      <c r="E81" s="2"/>
      <c r="F81" s="1" t="s">
        <v>9</v>
      </c>
      <c r="G81" s="66">
        <v>71</v>
      </c>
      <c r="H81" s="43">
        <v>0.749</v>
      </c>
      <c r="I81" s="3">
        <v>60</v>
      </c>
      <c r="J81" s="3">
        <v>65</v>
      </c>
      <c r="K81" s="3">
        <v>75</v>
      </c>
      <c r="L81" s="37"/>
      <c r="M81" s="76">
        <v>75</v>
      </c>
      <c r="N81" s="49">
        <f t="shared" si="4"/>
        <v>56.175</v>
      </c>
      <c r="O81" s="33"/>
      <c r="W81" s="7"/>
      <c r="X81" s="7"/>
      <c r="Y81" s="7"/>
      <c r="Z81" s="7"/>
      <c r="AA81" s="7"/>
      <c r="AB81" s="7"/>
    </row>
    <row r="82" spans="1:28" ht="14.25" customHeight="1">
      <c r="A82" s="53"/>
      <c r="B82" s="5"/>
      <c r="C82" s="54" t="s">
        <v>97</v>
      </c>
      <c r="D82" s="3"/>
      <c r="E82" s="2"/>
      <c r="F82" s="1"/>
      <c r="G82" s="66"/>
      <c r="H82" s="43"/>
      <c r="I82" s="3"/>
      <c r="J82" s="3"/>
      <c r="K82" s="60"/>
      <c r="L82" s="37"/>
      <c r="M82" s="76"/>
      <c r="N82" s="49"/>
      <c r="O82" s="33"/>
      <c r="W82" s="7"/>
      <c r="X82" s="7"/>
      <c r="Y82" s="7"/>
      <c r="Z82" s="7"/>
      <c r="AA82" s="7"/>
      <c r="AB82" s="7"/>
    </row>
    <row r="83" spans="1:28" ht="12.75">
      <c r="A83" s="53"/>
      <c r="B83" s="5" t="s">
        <v>17</v>
      </c>
      <c r="C83" s="1" t="s">
        <v>53</v>
      </c>
      <c r="D83" s="3" t="s">
        <v>22</v>
      </c>
      <c r="E83" s="2"/>
      <c r="F83" s="1" t="s">
        <v>9</v>
      </c>
      <c r="G83" s="66">
        <v>96.5</v>
      </c>
      <c r="H83" s="43">
        <v>0.5633</v>
      </c>
      <c r="I83" s="3">
        <v>200</v>
      </c>
      <c r="J83" s="3">
        <v>205</v>
      </c>
      <c r="K83" s="3">
        <v>210</v>
      </c>
      <c r="L83" s="37"/>
      <c r="M83" s="76">
        <v>210</v>
      </c>
      <c r="N83" s="49">
        <f>M83*H83</f>
        <v>118.293</v>
      </c>
      <c r="O83" s="33"/>
      <c r="W83" s="7"/>
      <c r="X83" s="7"/>
      <c r="Y83" s="7"/>
      <c r="Z83" s="7"/>
      <c r="AA83" s="7"/>
      <c r="AB83" s="7"/>
    </row>
    <row r="84" spans="1:28" ht="12.75">
      <c r="A84" s="53">
        <v>3</v>
      </c>
      <c r="B84" s="5" t="s">
        <v>17</v>
      </c>
      <c r="C84" s="1" t="s">
        <v>89</v>
      </c>
      <c r="D84" s="3" t="s">
        <v>28</v>
      </c>
      <c r="E84" s="2"/>
      <c r="F84" s="1" t="s">
        <v>9</v>
      </c>
      <c r="G84" s="66">
        <v>84.3</v>
      </c>
      <c r="H84" s="43">
        <v>0.6102</v>
      </c>
      <c r="I84" s="3">
        <v>225</v>
      </c>
      <c r="J84" s="55">
        <v>235</v>
      </c>
      <c r="K84" s="3">
        <v>235</v>
      </c>
      <c r="L84" s="37"/>
      <c r="M84" s="76">
        <v>235</v>
      </c>
      <c r="N84" s="49">
        <f>M84*H84</f>
        <v>143.397</v>
      </c>
      <c r="O84" s="33"/>
      <c r="W84" s="7"/>
      <c r="X84" s="7"/>
      <c r="Y84" s="7"/>
      <c r="Z84" s="7"/>
      <c r="AA84" s="7"/>
      <c r="AB84" s="7"/>
    </row>
    <row r="85" spans="1:28" ht="12.75">
      <c r="A85" s="53"/>
      <c r="B85" s="5" t="s">
        <v>17</v>
      </c>
      <c r="C85" s="1" t="s">
        <v>71</v>
      </c>
      <c r="D85" s="3" t="s">
        <v>21</v>
      </c>
      <c r="E85" s="2"/>
      <c r="F85" s="1" t="s">
        <v>9</v>
      </c>
      <c r="G85" s="66">
        <v>111.5</v>
      </c>
      <c r="H85" s="43">
        <v>0.5348</v>
      </c>
      <c r="I85" s="3">
        <v>225</v>
      </c>
      <c r="J85" s="55">
        <v>240</v>
      </c>
      <c r="K85" s="55">
        <v>250</v>
      </c>
      <c r="L85" s="37"/>
      <c r="M85" s="76">
        <v>225</v>
      </c>
      <c r="N85" s="49">
        <f>M85*H85</f>
        <v>120.33000000000001</v>
      </c>
      <c r="O85" s="33"/>
      <c r="W85" s="7"/>
      <c r="X85" s="7"/>
      <c r="Y85" s="7"/>
      <c r="Z85" s="7"/>
      <c r="AA85" s="7"/>
      <c r="AB85" s="7"/>
    </row>
    <row r="86" spans="1:28" ht="12.75">
      <c r="A86" s="53">
        <v>2</v>
      </c>
      <c r="B86" s="5" t="s">
        <v>17</v>
      </c>
      <c r="C86" s="1" t="s">
        <v>40</v>
      </c>
      <c r="D86" s="3" t="s">
        <v>22</v>
      </c>
      <c r="E86" s="2"/>
      <c r="F86" s="1" t="s">
        <v>9</v>
      </c>
      <c r="G86" s="66">
        <v>118.8</v>
      </c>
      <c r="H86" s="43">
        <v>0.5281</v>
      </c>
      <c r="I86" s="3">
        <v>220</v>
      </c>
      <c r="J86" s="3">
        <v>245</v>
      </c>
      <c r="K86" s="55">
        <v>260</v>
      </c>
      <c r="L86" s="37"/>
      <c r="M86" s="76">
        <v>245</v>
      </c>
      <c r="N86" s="49">
        <f>M86*H86</f>
        <v>129.3845</v>
      </c>
      <c r="O86" s="33"/>
      <c r="W86" s="7"/>
      <c r="X86" s="7"/>
      <c r="Y86" s="7"/>
      <c r="Z86" s="7"/>
      <c r="AA86" s="7"/>
      <c r="AB86" s="7"/>
    </row>
    <row r="87" spans="1:28" ht="12.75">
      <c r="A87" s="53">
        <v>1</v>
      </c>
      <c r="B87" s="5" t="s">
        <v>17</v>
      </c>
      <c r="C87" s="1" t="s">
        <v>92</v>
      </c>
      <c r="D87" s="3" t="s">
        <v>22</v>
      </c>
      <c r="E87" s="2"/>
      <c r="F87" s="1" t="s">
        <v>9</v>
      </c>
      <c r="G87" s="66">
        <v>120</v>
      </c>
      <c r="H87" s="43">
        <v>0.527</v>
      </c>
      <c r="I87" s="3">
        <v>260</v>
      </c>
      <c r="J87" s="3">
        <v>275</v>
      </c>
      <c r="K87" s="55">
        <v>280</v>
      </c>
      <c r="L87" s="37"/>
      <c r="M87" s="76">
        <v>275</v>
      </c>
      <c r="N87" s="49">
        <f>M87*H87</f>
        <v>144.925</v>
      </c>
      <c r="O87" s="33">
        <v>2</v>
      </c>
      <c r="W87" s="7"/>
      <c r="X87" s="7"/>
      <c r="Y87" s="7"/>
      <c r="Z87" s="7"/>
      <c r="AA87" s="7"/>
      <c r="AB87" s="7"/>
    </row>
    <row r="89" spans="1:4" ht="12.75">
      <c r="A89" s="58" t="s">
        <v>42</v>
      </c>
      <c r="D89" s="4" t="s">
        <v>43</v>
      </c>
    </row>
    <row r="90" spans="1:4" ht="12.75">
      <c r="A90" s="58" t="s">
        <v>44</v>
      </c>
      <c r="D90" s="4" t="s">
        <v>48</v>
      </c>
    </row>
    <row r="91" spans="1:4" ht="12.75">
      <c r="A91" s="58" t="s">
        <v>45</v>
      </c>
      <c r="D91" s="4" t="s">
        <v>46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C6:E6"/>
    <mergeCell ref="H4:H5"/>
    <mergeCell ref="I4:N4"/>
    <mergeCell ref="O4:O5"/>
    <mergeCell ref="G4:G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2017-02-12T13:47:47Z</dcterms:modified>
  <cp:category/>
  <cp:version/>
  <cp:contentType/>
  <cp:contentStatus/>
</cp:coreProperties>
</file>